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enovo\Desktop\REM20\REM20 2024\3. Marzo\"/>
    </mc:Choice>
  </mc:AlternateContent>
  <xr:revisionPtr revIDLastSave="0" documentId="13_ncr:1_{F1D83436-884E-4A56-A7A4-D49F9013B50D}" xr6:coauthVersionLast="47" xr6:coauthVersionMax="47" xr10:uidLastSave="{00000000-0000-0000-0000-000000000000}"/>
  <bookViews>
    <workbookView xWindow="-120" yWindow="-120" windowWidth="29040" windowHeight="15840" tabRatio="882" xr2:uid="{00000000-000D-0000-FFFF-FFFF00000000}"/>
  </bookViews>
  <sheets>
    <sheet name="TD (Ene-Dic)" sheetId="2" r:id="rId1"/>
    <sheet name="TD (Mar)" sheetId="13" r:id="rId2"/>
    <sheet name="TD (Feb)" sheetId="12" r:id="rId3"/>
    <sheet name="TD (Ene)" sheetId="11" r:id="rId4"/>
    <sheet name="Base" sheetId="1" r:id="rId5"/>
  </sheets>
  <definedNames>
    <definedName name="_xlnm._FilterDatabase" localSheetId="4" hidden="1">Base!$A$1:$AD$332</definedName>
    <definedName name="DatosExternos_1" localSheetId="4" hidden="1">Base!#REF!</definedName>
  </definedNames>
  <calcPr calcId="191029"/>
  <pivotCaches>
    <pivotCache cacheId="2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3" l="1"/>
  <c r="H23" i="13" s="1"/>
  <c r="G22" i="13"/>
  <c r="G23" i="13" s="1"/>
  <c r="F22" i="13"/>
  <c r="F23" i="13" s="1"/>
  <c r="E22" i="13"/>
  <c r="E23" i="13" s="1"/>
  <c r="D22" i="13"/>
  <c r="D23" i="13" s="1"/>
  <c r="C22" i="13"/>
  <c r="C23" i="13" s="1"/>
  <c r="B22" i="13"/>
  <c r="B23" i="13" s="1"/>
  <c r="H22" i="12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H22" i="1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C22" i="2" l="1"/>
  <c r="C23" i="2" s="1"/>
  <c r="D22" i="2"/>
  <c r="D23" i="2" s="1"/>
  <c r="E22" i="2"/>
  <c r="E23" i="2" s="1"/>
  <c r="F22" i="2"/>
  <c r="F23" i="2" s="1"/>
  <c r="G22" i="2"/>
  <c r="G23" i="2" s="1"/>
  <c r="H22" i="2"/>
  <c r="H23" i="2" s="1"/>
  <c r="B22" i="2"/>
  <c r="B23" i="2" s="1"/>
</calcChain>
</file>

<file path=xl/sharedStrings.xml><?xml version="1.0" encoding="utf-8"?>
<sst xmlns="http://schemas.openxmlformats.org/spreadsheetml/2006/main" count="151" uniqueCount="62">
  <si>
    <t>NIVEL_CUIDADO</t>
  </si>
  <si>
    <t>MES</t>
  </si>
  <si>
    <t>Suma de CATEGORIZACION_A1</t>
  </si>
  <si>
    <t>Suma de CATEGORIZACION_A2</t>
  </si>
  <si>
    <t>Suma de CATEGORIZACION_A3</t>
  </si>
  <si>
    <t>Suma de CATEGORIZACION_B1</t>
  </si>
  <si>
    <t>Valores</t>
  </si>
  <si>
    <t>Suma de CATEGORIZACION_B2</t>
  </si>
  <si>
    <t>Suma de CATEGORIZACION_B3</t>
  </si>
  <si>
    <t>Suma de CATEGORIZACION_C1</t>
  </si>
  <si>
    <t>Suma de CATEGORIZACION_C2</t>
  </si>
  <si>
    <t>Suma de CATEGORIZACION_C3</t>
  </si>
  <si>
    <t>Suma de CATEGORIZACION_D1</t>
  </si>
  <si>
    <t>Suma de CATEGORIZACION_D2</t>
  </si>
  <si>
    <t>Suma de CATEGORIZACION_D3</t>
  </si>
  <si>
    <t>Suma de DIAS_CAMA_OCUPADOS</t>
  </si>
  <si>
    <t>Hospital Base Osorno</t>
  </si>
  <si>
    <t>Hospital Purranque</t>
  </si>
  <si>
    <t>Hospital Río Negro</t>
  </si>
  <si>
    <t>Hospital Puerto Octay</t>
  </si>
  <si>
    <t>Total</t>
  </si>
  <si>
    <t xml:space="preserve"> </t>
  </si>
  <si>
    <t>TOTAL CATEGORIZACIÓN</t>
  </si>
  <si>
    <t>PORCENTAJE</t>
  </si>
  <si>
    <t>PORCENTAJE CATEGORIZACIÓN PACIENTES HOSPITALIZADOS, ESTABLECIMIENTOS SSO</t>
  </si>
  <si>
    <t>(Varios elementos)</t>
  </si>
  <si>
    <t>SS_SEREMI</t>
  </si>
  <si>
    <t>ESTAB</t>
  </si>
  <si>
    <t>INGRESOS_URGENCIA</t>
  </si>
  <si>
    <t>INGRESOS_CMA</t>
  </si>
  <si>
    <t>INGRESOS_CAE</t>
  </si>
  <si>
    <t>INGRESOS_OTROS_HOSP</t>
  </si>
  <si>
    <t>INGRESOS_OTRA_PROC</t>
  </si>
  <si>
    <t>INGRESOS_SERV_MISMO_HOSP</t>
  </si>
  <si>
    <t>EGRES_ALTA_HOGAR_OTRO_ESTAB</t>
  </si>
  <si>
    <t>EGRES_TRAS_OTRO_SERV_HOSP</t>
  </si>
  <si>
    <t>EGRESOS_FALLECIDOS</t>
  </si>
  <si>
    <t>INGRESOS_EGRESO_MISMO_DIA</t>
  </si>
  <si>
    <t>DIAS_CAMA_DISPONIBLES</t>
  </si>
  <si>
    <t>DIAS_CAMA_OCUPADOS</t>
  </si>
  <si>
    <t>DIAS_ESTADA_EGRESADOS_TOTAL</t>
  </si>
  <si>
    <t>DIAS_ESTADA_EGRESADOS_BENEF</t>
  </si>
  <si>
    <t>CATEGORIZACION_A1</t>
  </si>
  <si>
    <t>CATEGORIZACION_A2</t>
  </si>
  <si>
    <t>CATEGORIZACION_A3</t>
  </si>
  <si>
    <t>CATEGORIZACION_B1</t>
  </si>
  <si>
    <t>CATEGORIZACION_B2</t>
  </si>
  <si>
    <t>CATEGORIZACION_B3</t>
  </si>
  <si>
    <t>CATEGORIZACION_C1</t>
  </si>
  <si>
    <t>CATEGORIZACION_C2</t>
  </si>
  <si>
    <t>CATEGORIZACION_C3</t>
  </si>
  <si>
    <t>CATEGORIZACION_D1</t>
  </si>
  <si>
    <t>CATEGORIZACION_D2</t>
  </si>
  <si>
    <t>CATEGORIZACION_D3</t>
  </si>
  <si>
    <t>Enero a Diciembre 2024</t>
  </si>
  <si>
    <t>Enero 2024</t>
  </si>
  <si>
    <r>
      <t xml:space="preserve">Nota: </t>
    </r>
    <r>
      <rPr>
        <sz val="10"/>
        <color theme="1"/>
        <rFont val="Calibri"/>
        <family val="2"/>
        <scheme val="minor"/>
      </rPr>
      <t>Se excluye el nivel de cuidado 418</t>
    </r>
  </si>
  <si>
    <t>Hospital Futa Sruka Lawenche Kunko Mapu Mo</t>
  </si>
  <si>
    <t>Hospital Pu Mulen Quilacahuin</t>
  </si>
  <si>
    <t>Febrero 2024</t>
  </si>
  <si>
    <t>(Todas)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</si>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</sst>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4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pivotButton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2">
    <cellStyle name="Normal" xfId="0" builtinId="0"/>
    <cellStyle name="Porcentaje" xfId="1" builtinId="5"/>
  </cellStyles>
  <dxfs count="2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numFmt numFmtId="3" formatCode="#,##0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0" formatCode="General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numFmt numFmtId="3" formatCode="#,##0"/>
    </dxf>
    <dxf>
      <numFmt numFmtId="0" formatCode="General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numFmt numFmtId="3" formatCode="#,##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397.647359606482" createdVersion="8" refreshedVersion="8" minRefreshableVersion="3" recordCount="83" xr:uid="{B7F2EED9-42D9-47C0-AD12-8670135A483C}">
  <cacheSource type="worksheet">
    <worksheetSource ref="A1:AD84" sheet="Base"/>
  </cacheSource>
  <cacheFields count="30">
    <cacheField name="SS_SEREMI" numFmtId="0">
      <sharedItems containsSemiMixedTypes="0" containsString="0" containsNumber="1" containsInteger="1" minValue="23" maxValue="23"/>
    </cacheField>
    <cacheField name="ESTAB" numFmtId="0">
      <sharedItems containsSemiMixedTypes="0" containsString="0" containsNumber="1" containsInteger="1" minValue="123100" maxValue="123105" count="6">
        <n v="123100"/>
        <n v="123101"/>
        <n v="123102"/>
        <n v="123103"/>
        <n v="123104"/>
        <n v="123105"/>
      </sharedItems>
    </cacheField>
    <cacheField name="NIVEL_CUIDADO" numFmtId="0">
      <sharedItems containsSemiMixedTypes="0" containsString="0" containsNumber="1" containsInteger="1" minValue="401" maxValue="418" count="16">
        <n v="401"/>
        <n v="402"/>
        <n v="403"/>
        <n v="404"/>
        <n v="405"/>
        <n v="406"/>
        <n v="407"/>
        <n v="408"/>
        <n v="409"/>
        <n v="411"/>
        <n v="412"/>
        <n v="413"/>
        <n v="414"/>
        <n v="415"/>
        <n v="416"/>
        <n v="418"/>
      </sharedItems>
    </cacheField>
    <cacheField name="MES" numFmtId="0">
      <sharedItems containsSemiMixedTypes="0" containsString="0" containsNumber="1" containsInteger="1" minValue="1" maxValue="3" count="3">
        <n v="1"/>
        <n v="2"/>
        <n v="3"/>
      </sharedItems>
    </cacheField>
    <cacheField name="INGRESOS_URGENCIA" numFmtId="0">
      <sharedItems containsSemiMixedTypes="0" containsString="0" containsNumber="1" containsInteger="1" minValue="0" maxValue="240"/>
    </cacheField>
    <cacheField name="INGRESOS_CMA" numFmtId="0">
      <sharedItems containsSemiMixedTypes="0" containsString="0" containsNumber="1" containsInteger="1" minValue="0" maxValue="9"/>
    </cacheField>
    <cacheField name="INGRESOS_CAE" numFmtId="0">
      <sharedItems containsSemiMixedTypes="0" containsString="0" containsNumber="1" containsInteger="1" minValue="0" maxValue="167"/>
    </cacheField>
    <cacheField name="INGRESOS_OTROS_HOSP" numFmtId="0">
      <sharedItems containsSemiMixedTypes="0" containsString="0" containsNumber="1" containsInteger="1" minValue="0" maxValue="29"/>
    </cacheField>
    <cacheField name="INGRESOS_OTRA_PROC" numFmtId="0">
      <sharedItems containsSemiMixedTypes="0" containsString="0" containsNumber="1" containsInteger="1" minValue="0" maxValue="15"/>
    </cacheField>
    <cacheField name="INGRESOS_SERV_MISMO_HOSP" numFmtId="0">
      <sharedItems containsSemiMixedTypes="0" containsString="0" containsNumber="1" containsInteger="1" minValue="0" maxValue="94"/>
    </cacheField>
    <cacheField name="EGRES_ALTA_HOGAR_OTRO_ESTAB" numFmtId="0">
      <sharedItems containsSemiMixedTypes="0" containsString="0" containsNumber="1" containsInteger="1" minValue="0" maxValue="387"/>
    </cacheField>
    <cacheField name="EGRES_TRAS_OTRO_SERV_HOSP" numFmtId="0">
      <sharedItems containsSemiMixedTypes="0" containsString="0" containsNumber="1" containsInteger="1" minValue="0" maxValue="121"/>
    </cacheField>
    <cacheField name="EGRESOS_FALLECIDOS" numFmtId="0">
      <sharedItems containsSemiMixedTypes="0" containsString="0" containsNumber="1" containsInteger="1" minValue="0" maxValue="19"/>
    </cacheField>
    <cacheField name="INGRESOS_EGRESO_MISMO_DIA" numFmtId="0">
      <sharedItems containsSemiMixedTypes="0" containsString="0" containsNumber="1" containsInteger="1" minValue="0" maxValue="36"/>
    </cacheField>
    <cacheField name="DIAS_CAMA_DISPONIBLES" numFmtId="0">
      <sharedItems containsSemiMixedTypes="0" containsString="0" containsNumber="1" containsInteger="1" minValue="0" maxValue="2468"/>
    </cacheField>
    <cacheField name="DIAS_CAMA_OCUPADOS" numFmtId="0">
      <sharedItems containsSemiMixedTypes="0" containsString="0" containsNumber="1" containsInteger="1" minValue="0" maxValue="2235"/>
    </cacheField>
    <cacheField name="DIAS_ESTADA_EGRESADOS_TOTAL" numFmtId="0">
      <sharedItems containsSemiMixedTypes="0" containsString="0" containsNumber="1" containsInteger="1" minValue="0" maxValue="2346"/>
    </cacheField>
    <cacheField name="DIAS_ESTADA_EGRESADOS_BENEF" numFmtId="0">
      <sharedItems containsSemiMixedTypes="0" containsString="0" containsNumber="1" containsInteger="1" minValue="0" maxValue="2277"/>
    </cacheField>
    <cacheField name="CATEGORIZACION_A1" numFmtId="0">
      <sharedItems containsSemiMixedTypes="0" containsString="0" containsNumber="1" containsInteger="1" minValue="0" maxValue="390"/>
    </cacheField>
    <cacheField name="CATEGORIZACION_A2" numFmtId="0">
      <sharedItems containsSemiMixedTypes="0" containsString="0" containsNumber="1" containsInteger="1" minValue="0" maxValue="3"/>
    </cacheField>
    <cacheField name="CATEGORIZACION_A3" numFmtId="0">
      <sharedItems containsSemiMixedTypes="0" containsString="0" containsNumber="1" containsInteger="1" minValue="0" maxValue="0"/>
    </cacheField>
    <cacheField name="CATEGORIZACION_B1" numFmtId="0">
      <sharedItems containsSemiMixedTypes="0" containsString="0" containsNumber="1" containsInteger="1" minValue="0" maxValue="507"/>
    </cacheField>
    <cacheField name="CATEGORIZACION_B2" numFmtId="0">
      <sharedItems containsSemiMixedTypes="0" containsString="0" containsNumber="1" containsInteger="1" minValue="0" maxValue="173"/>
    </cacheField>
    <cacheField name="CATEGORIZACION_B3" numFmtId="0">
      <sharedItems containsSemiMixedTypes="0" containsString="0" containsNumber="1" containsInteger="1" minValue="0" maxValue="5"/>
    </cacheField>
    <cacheField name="CATEGORIZACION_C1" numFmtId="0">
      <sharedItems containsSemiMixedTypes="0" containsString="0" containsNumber="1" containsInteger="1" minValue="0" maxValue="360"/>
    </cacheField>
    <cacheField name="CATEGORIZACION_C2" numFmtId="0">
      <sharedItems containsSemiMixedTypes="0" containsString="0" containsNumber="1" containsInteger="1" minValue="0" maxValue="1181"/>
    </cacheField>
    <cacheField name="CATEGORIZACION_C3" numFmtId="0">
      <sharedItems containsSemiMixedTypes="0" containsString="0" containsNumber="1" containsInteger="1" minValue="0" maxValue="717"/>
    </cacheField>
    <cacheField name="CATEGORIZACION_D1" numFmtId="0">
      <sharedItems containsSemiMixedTypes="0" containsString="0" containsNumber="1" containsInteger="1" minValue="0" maxValue="87"/>
    </cacheField>
    <cacheField name="CATEGORIZACION_D2" numFmtId="0">
      <sharedItems containsSemiMixedTypes="0" containsString="0" containsNumber="1" containsInteger="1" minValue="0" maxValue="88"/>
    </cacheField>
    <cacheField name="CATEGORIZACION_D3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">
  <r>
    <n v="23"/>
    <x v="0"/>
    <x v="0"/>
    <x v="0"/>
    <n v="28"/>
    <n v="0"/>
    <n v="34"/>
    <n v="0"/>
    <n v="0"/>
    <n v="33"/>
    <n v="80"/>
    <n v="9"/>
    <n v="2"/>
    <n v="2"/>
    <n v="544"/>
    <n v="433"/>
    <n v="610"/>
    <n v="559"/>
    <n v="0"/>
    <n v="0"/>
    <n v="0"/>
    <n v="37"/>
    <n v="0"/>
    <n v="0"/>
    <n v="113"/>
    <n v="208"/>
    <n v="24"/>
    <n v="1"/>
    <n v="13"/>
    <n v="10"/>
  </r>
  <r>
    <n v="23"/>
    <x v="0"/>
    <x v="0"/>
    <x v="1"/>
    <n v="42"/>
    <n v="0"/>
    <n v="22"/>
    <n v="0"/>
    <n v="0"/>
    <n v="61"/>
    <n v="78"/>
    <n v="37"/>
    <n v="3"/>
    <n v="2"/>
    <n v="655"/>
    <n v="542"/>
    <n v="625"/>
    <n v="603"/>
    <n v="0"/>
    <n v="0"/>
    <n v="0"/>
    <n v="37"/>
    <n v="0"/>
    <n v="0"/>
    <n v="113"/>
    <n v="208"/>
    <n v="24"/>
    <n v="1"/>
    <n v="13"/>
    <n v="10"/>
  </r>
  <r>
    <n v="23"/>
    <x v="0"/>
    <x v="0"/>
    <x v="2"/>
    <n v="69"/>
    <n v="0"/>
    <n v="7"/>
    <n v="0"/>
    <n v="0"/>
    <n v="52"/>
    <n v="103"/>
    <n v="22"/>
    <n v="0"/>
    <n v="2"/>
    <n v="860"/>
    <n v="709"/>
    <n v="819"/>
    <n v="810"/>
    <n v="0"/>
    <n v="0"/>
    <n v="0"/>
    <n v="47"/>
    <n v="1"/>
    <n v="0"/>
    <n v="225"/>
    <n v="280"/>
    <n v="14"/>
    <n v="3"/>
    <n v="23"/>
    <n v="0"/>
  </r>
  <r>
    <n v="23"/>
    <x v="0"/>
    <x v="1"/>
    <x v="0"/>
    <n v="199"/>
    <n v="0"/>
    <n v="31"/>
    <n v="0"/>
    <n v="0"/>
    <n v="85"/>
    <n v="262"/>
    <n v="34"/>
    <n v="13"/>
    <n v="6"/>
    <n v="2194"/>
    <n v="1905"/>
    <n v="1955"/>
    <n v="1880"/>
    <n v="0"/>
    <n v="0"/>
    <n v="0"/>
    <n v="218"/>
    <n v="83"/>
    <n v="0"/>
    <n v="329"/>
    <n v="1181"/>
    <n v="52"/>
    <n v="2"/>
    <n v="30"/>
    <n v="11"/>
  </r>
  <r>
    <n v="23"/>
    <x v="0"/>
    <x v="1"/>
    <x v="1"/>
    <n v="193"/>
    <n v="0"/>
    <n v="32"/>
    <n v="0"/>
    <n v="0"/>
    <n v="94"/>
    <n v="236"/>
    <n v="65"/>
    <n v="19"/>
    <n v="14"/>
    <n v="1993"/>
    <n v="1822"/>
    <n v="2089"/>
    <n v="1966"/>
    <n v="0"/>
    <n v="0"/>
    <n v="0"/>
    <n v="218"/>
    <n v="83"/>
    <n v="0"/>
    <n v="329"/>
    <n v="1181"/>
    <n v="52"/>
    <n v="2"/>
    <n v="30"/>
    <n v="11"/>
  </r>
  <r>
    <n v="23"/>
    <x v="0"/>
    <x v="1"/>
    <x v="2"/>
    <n v="190"/>
    <n v="1"/>
    <n v="53"/>
    <n v="0"/>
    <n v="0"/>
    <n v="60"/>
    <n v="237"/>
    <n v="60"/>
    <n v="11"/>
    <n v="7"/>
    <n v="1930"/>
    <n v="1663"/>
    <n v="1661"/>
    <n v="1640"/>
    <n v="1"/>
    <n v="0"/>
    <n v="0"/>
    <n v="184"/>
    <n v="36"/>
    <n v="0"/>
    <n v="360"/>
    <n v="938"/>
    <n v="46"/>
    <n v="0"/>
    <n v="43"/>
    <n v="24"/>
  </r>
  <r>
    <n v="23"/>
    <x v="0"/>
    <x v="2"/>
    <x v="0"/>
    <n v="236"/>
    <n v="9"/>
    <n v="145"/>
    <n v="0"/>
    <n v="0"/>
    <n v="66"/>
    <n v="387"/>
    <n v="52"/>
    <n v="2"/>
    <n v="19"/>
    <n v="2468"/>
    <n v="2235"/>
    <n v="2346"/>
    <n v="2277"/>
    <n v="0"/>
    <n v="0"/>
    <n v="0"/>
    <n v="25"/>
    <n v="78"/>
    <n v="5"/>
    <n v="276"/>
    <n v="1137"/>
    <n v="717"/>
    <n v="2"/>
    <n v="26"/>
    <n v="63"/>
  </r>
  <r>
    <n v="23"/>
    <x v="0"/>
    <x v="2"/>
    <x v="1"/>
    <n v="240"/>
    <n v="4"/>
    <n v="129"/>
    <n v="0"/>
    <n v="0"/>
    <n v="48"/>
    <n v="363"/>
    <n v="53"/>
    <n v="3"/>
    <n v="36"/>
    <n v="2250"/>
    <n v="1890"/>
    <n v="2188"/>
    <n v="2083"/>
    <n v="0"/>
    <n v="0"/>
    <n v="0"/>
    <n v="25"/>
    <n v="78"/>
    <n v="5"/>
    <n v="276"/>
    <n v="1137"/>
    <n v="717"/>
    <n v="2"/>
    <n v="26"/>
    <n v="63"/>
  </r>
  <r>
    <n v="23"/>
    <x v="0"/>
    <x v="2"/>
    <x v="2"/>
    <n v="196"/>
    <n v="4"/>
    <n v="167"/>
    <n v="0"/>
    <n v="0"/>
    <n v="51"/>
    <n v="372"/>
    <n v="50"/>
    <n v="1"/>
    <n v="20"/>
    <n v="2458"/>
    <n v="2132"/>
    <n v="2000"/>
    <n v="1834"/>
    <n v="0"/>
    <n v="0"/>
    <n v="0"/>
    <n v="65"/>
    <n v="73"/>
    <n v="2"/>
    <n v="288"/>
    <n v="1054"/>
    <n v="635"/>
    <n v="1"/>
    <n v="35"/>
    <n v="59"/>
  </r>
  <r>
    <n v="23"/>
    <x v="0"/>
    <x v="3"/>
    <x v="0"/>
    <n v="93"/>
    <n v="1"/>
    <n v="24"/>
    <n v="0"/>
    <n v="0"/>
    <n v="45"/>
    <n v="110"/>
    <n v="48"/>
    <n v="0"/>
    <n v="12"/>
    <n v="954"/>
    <n v="835"/>
    <n v="682"/>
    <n v="637"/>
    <n v="0"/>
    <n v="0"/>
    <n v="0"/>
    <n v="45"/>
    <n v="64"/>
    <n v="1"/>
    <n v="145"/>
    <n v="346"/>
    <n v="246"/>
    <n v="0"/>
    <n v="0"/>
    <n v="17"/>
  </r>
  <r>
    <n v="23"/>
    <x v="0"/>
    <x v="3"/>
    <x v="1"/>
    <n v="89"/>
    <n v="1"/>
    <n v="50"/>
    <n v="0"/>
    <n v="0"/>
    <n v="48"/>
    <n v="152"/>
    <n v="32"/>
    <n v="2"/>
    <n v="12"/>
    <n v="993"/>
    <n v="837"/>
    <n v="885"/>
    <n v="873"/>
    <n v="0"/>
    <n v="0"/>
    <n v="0"/>
    <n v="45"/>
    <n v="64"/>
    <n v="1"/>
    <n v="145"/>
    <n v="346"/>
    <n v="246"/>
    <n v="0"/>
    <n v="0"/>
    <n v="17"/>
  </r>
  <r>
    <n v="23"/>
    <x v="0"/>
    <x v="3"/>
    <x v="2"/>
    <n v="94"/>
    <n v="0"/>
    <n v="40"/>
    <n v="0"/>
    <n v="0"/>
    <n v="56"/>
    <n v="152"/>
    <n v="37"/>
    <n v="1"/>
    <n v="10"/>
    <n v="1111"/>
    <n v="928"/>
    <n v="808"/>
    <n v="748"/>
    <n v="0"/>
    <n v="0"/>
    <n v="0"/>
    <n v="81"/>
    <n v="63"/>
    <n v="1"/>
    <n v="117"/>
    <n v="406"/>
    <n v="260"/>
    <n v="0"/>
    <n v="4"/>
    <n v="31"/>
  </r>
  <r>
    <n v="23"/>
    <x v="0"/>
    <x v="4"/>
    <x v="0"/>
    <n v="22"/>
    <n v="1"/>
    <n v="2"/>
    <n v="0"/>
    <n v="0"/>
    <n v="19"/>
    <n v="5"/>
    <n v="26"/>
    <n v="13"/>
    <n v="3"/>
    <n v="496"/>
    <n v="235"/>
    <n v="100"/>
    <n v="69"/>
    <n v="230"/>
    <n v="0"/>
    <n v="0"/>
    <n v="5"/>
    <n v="0"/>
    <n v="0"/>
    <n v="1"/>
    <n v="0"/>
    <n v="0"/>
    <n v="0"/>
    <n v="0"/>
    <n v="0"/>
  </r>
  <r>
    <n v="23"/>
    <x v="0"/>
    <x v="4"/>
    <x v="1"/>
    <n v="20"/>
    <n v="0"/>
    <n v="1"/>
    <n v="0"/>
    <n v="0"/>
    <n v="20"/>
    <n v="5"/>
    <n v="25"/>
    <n v="10"/>
    <n v="2"/>
    <n v="464"/>
    <n v="311"/>
    <n v="62"/>
    <n v="57"/>
    <n v="230"/>
    <n v="0"/>
    <n v="0"/>
    <n v="5"/>
    <n v="0"/>
    <n v="0"/>
    <n v="1"/>
    <n v="0"/>
    <n v="0"/>
    <n v="0"/>
    <n v="0"/>
    <n v="0"/>
  </r>
  <r>
    <n v="23"/>
    <x v="0"/>
    <x v="4"/>
    <x v="2"/>
    <n v="23"/>
    <n v="0"/>
    <n v="1"/>
    <n v="0"/>
    <n v="0"/>
    <n v="24"/>
    <n v="5"/>
    <n v="30"/>
    <n v="11"/>
    <n v="3"/>
    <n v="496"/>
    <n v="391"/>
    <n v="162"/>
    <n v="123"/>
    <n v="390"/>
    <n v="2"/>
    <n v="0"/>
    <n v="4"/>
    <n v="0"/>
    <n v="0"/>
    <n v="0"/>
    <n v="0"/>
    <n v="0"/>
    <n v="0"/>
    <n v="0"/>
    <n v="0"/>
  </r>
  <r>
    <n v="23"/>
    <x v="0"/>
    <x v="5"/>
    <x v="0"/>
    <n v="90"/>
    <n v="0"/>
    <n v="6"/>
    <n v="0"/>
    <n v="0"/>
    <n v="41"/>
    <n v="26"/>
    <n v="121"/>
    <n v="0"/>
    <n v="9"/>
    <n v="819"/>
    <n v="502"/>
    <n v="240"/>
    <n v="231"/>
    <n v="62"/>
    <n v="0"/>
    <n v="0"/>
    <n v="370"/>
    <n v="28"/>
    <n v="0"/>
    <n v="17"/>
    <n v="16"/>
    <n v="3"/>
    <n v="0"/>
    <n v="0"/>
    <n v="1"/>
  </r>
  <r>
    <n v="23"/>
    <x v="0"/>
    <x v="5"/>
    <x v="1"/>
    <n v="90"/>
    <n v="0"/>
    <n v="5"/>
    <n v="0"/>
    <n v="0"/>
    <n v="48"/>
    <n v="31"/>
    <n v="107"/>
    <n v="2"/>
    <n v="10"/>
    <n v="686"/>
    <n v="471"/>
    <n v="187"/>
    <n v="187"/>
    <n v="62"/>
    <n v="0"/>
    <n v="0"/>
    <n v="370"/>
    <n v="28"/>
    <n v="0"/>
    <n v="17"/>
    <n v="16"/>
    <n v="3"/>
    <n v="0"/>
    <n v="0"/>
    <n v="1"/>
  </r>
  <r>
    <n v="23"/>
    <x v="0"/>
    <x v="5"/>
    <x v="2"/>
    <n v="93"/>
    <n v="0"/>
    <n v="3"/>
    <n v="0"/>
    <n v="0"/>
    <n v="48"/>
    <n v="38"/>
    <n v="90"/>
    <n v="7"/>
    <n v="8"/>
    <n v="743"/>
    <n v="569"/>
    <n v="380"/>
    <n v="271"/>
    <n v="37"/>
    <n v="3"/>
    <n v="0"/>
    <n v="507"/>
    <n v="19"/>
    <n v="0"/>
    <n v="5"/>
    <n v="0"/>
    <n v="0"/>
    <n v="2"/>
    <n v="0"/>
    <n v="0"/>
  </r>
  <r>
    <n v="23"/>
    <x v="0"/>
    <x v="6"/>
    <x v="0"/>
    <n v="54"/>
    <n v="1"/>
    <n v="22"/>
    <n v="0"/>
    <n v="0"/>
    <n v="13"/>
    <n v="81"/>
    <n v="13"/>
    <n v="0"/>
    <n v="21"/>
    <n v="373"/>
    <n v="251"/>
    <n v="211"/>
    <n v="186"/>
    <n v="0"/>
    <n v="0"/>
    <n v="0"/>
    <n v="37"/>
    <n v="0"/>
    <n v="0"/>
    <n v="173"/>
    <n v="98"/>
    <n v="0"/>
    <n v="1"/>
    <n v="0"/>
    <n v="0"/>
  </r>
  <r>
    <n v="23"/>
    <x v="0"/>
    <x v="6"/>
    <x v="1"/>
    <n v="57"/>
    <n v="2"/>
    <n v="28"/>
    <n v="0"/>
    <n v="0"/>
    <n v="10"/>
    <n v="88"/>
    <n v="6"/>
    <n v="0"/>
    <n v="27"/>
    <n v="418"/>
    <n v="210"/>
    <n v="185"/>
    <n v="168"/>
    <n v="0"/>
    <n v="0"/>
    <n v="0"/>
    <n v="37"/>
    <n v="0"/>
    <n v="0"/>
    <n v="173"/>
    <n v="98"/>
    <n v="0"/>
    <n v="1"/>
    <n v="0"/>
    <n v="0"/>
  </r>
  <r>
    <n v="23"/>
    <x v="0"/>
    <x v="6"/>
    <x v="2"/>
    <n v="84"/>
    <n v="0"/>
    <n v="30"/>
    <n v="0"/>
    <n v="0"/>
    <n v="19"/>
    <n v="124"/>
    <n v="10"/>
    <n v="0"/>
    <n v="34"/>
    <n v="565"/>
    <n v="353"/>
    <n v="365"/>
    <n v="348"/>
    <n v="0"/>
    <n v="0"/>
    <n v="0"/>
    <n v="47"/>
    <n v="0"/>
    <n v="0"/>
    <n v="295"/>
    <n v="96"/>
    <n v="3"/>
    <n v="0"/>
    <n v="0"/>
    <n v="0"/>
  </r>
  <r>
    <n v="23"/>
    <x v="0"/>
    <x v="7"/>
    <x v="0"/>
    <n v="53"/>
    <n v="0"/>
    <n v="8"/>
    <n v="0"/>
    <n v="0"/>
    <n v="16"/>
    <n v="59"/>
    <n v="14"/>
    <n v="0"/>
    <n v="10"/>
    <n v="333"/>
    <n v="179"/>
    <n v="198"/>
    <n v="190"/>
    <n v="0"/>
    <n v="0"/>
    <n v="0"/>
    <n v="1"/>
    <n v="0"/>
    <n v="0"/>
    <n v="137"/>
    <n v="82"/>
    <n v="1"/>
    <n v="1"/>
    <n v="0"/>
    <n v="0"/>
  </r>
  <r>
    <n v="23"/>
    <x v="0"/>
    <x v="7"/>
    <x v="1"/>
    <n v="47"/>
    <n v="0"/>
    <n v="6"/>
    <n v="0"/>
    <n v="0"/>
    <n v="5"/>
    <n v="50"/>
    <n v="8"/>
    <n v="0"/>
    <n v="7"/>
    <n v="346"/>
    <n v="158"/>
    <n v="153"/>
    <n v="140"/>
    <n v="0"/>
    <n v="0"/>
    <n v="0"/>
    <n v="1"/>
    <n v="0"/>
    <n v="0"/>
    <n v="137"/>
    <n v="82"/>
    <n v="1"/>
    <n v="1"/>
    <n v="0"/>
    <n v="0"/>
  </r>
  <r>
    <n v="23"/>
    <x v="0"/>
    <x v="7"/>
    <x v="2"/>
    <n v="58"/>
    <n v="0"/>
    <n v="6"/>
    <n v="0"/>
    <n v="0"/>
    <n v="10"/>
    <n v="59"/>
    <n v="13"/>
    <n v="0"/>
    <n v="15"/>
    <n v="369"/>
    <n v="194"/>
    <n v="175"/>
    <n v="173"/>
    <n v="0"/>
    <n v="0"/>
    <n v="0"/>
    <n v="66"/>
    <n v="1"/>
    <n v="0"/>
    <n v="133"/>
    <n v="43"/>
    <n v="0"/>
    <n v="0"/>
    <n v="0"/>
    <n v="0"/>
  </r>
  <r>
    <n v="23"/>
    <x v="0"/>
    <x v="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8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8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0"/>
    <n v="4"/>
    <n v="0"/>
    <n v="0"/>
    <n v="0"/>
    <n v="0"/>
    <n v="5"/>
    <n v="3"/>
    <n v="4"/>
    <n v="1"/>
    <n v="1"/>
    <n v="93"/>
    <n v="20"/>
    <n v="69"/>
    <n v="68"/>
    <n v="15"/>
    <n v="0"/>
    <n v="0"/>
    <n v="5"/>
    <n v="0"/>
    <n v="0"/>
    <n v="1"/>
    <n v="0"/>
    <n v="0"/>
    <n v="0"/>
    <n v="0"/>
    <n v="0"/>
  </r>
  <r>
    <n v="23"/>
    <x v="0"/>
    <x v="9"/>
    <x v="1"/>
    <n v="3"/>
    <n v="0"/>
    <n v="0"/>
    <n v="0"/>
    <n v="0"/>
    <n v="2"/>
    <n v="3"/>
    <n v="2"/>
    <n v="0"/>
    <n v="1"/>
    <n v="87"/>
    <n v="13"/>
    <n v="8"/>
    <n v="6"/>
    <n v="15"/>
    <n v="0"/>
    <n v="0"/>
    <n v="5"/>
    <n v="0"/>
    <n v="0"/>
    <n v="1"/>
    <n v="0"/>
    <n v="0"/>
    <n v="0"/>
    <n v="0"/>
    <n v="0"/>
  </r>
  <r>
    <n v="23"/>
    <x v="0"/>
    <x v="9"/>
    <x v="2"/>
    <n v="8"/>
    <n v="0"/>
    <n v="0"/>
    <n v="0"/>
    <n v="0"/>
    <n v="2"/>
    <n v="3"/>
    <n v="7"/>
    <n v="1"/>
    <n v="4"/>
    <n v="93"/>
    <n v="29"/>
    <n v="13"/>
    <n v="9"/>
    <n v="15"/>
    <n v="0"/>
    <n v="0"/>
    <n v="12"/>
    <n v="0"/>
    <n v="0"/>
    <n v="2"/>
    <n v="0"/>
    <n v="0"/>
    <n v="0"/>
    <n v="0"/>
    <n v="0"/>
  </r>
  <r>
    <n v="23"/>
    <x v="0"/>
    <x v="10"/>
    <x v="0"/>
    <n v="11"/>
    <n v="0"/>
    <n v="7"/>
    <n v="0"/>
    <n v="0"/>
    <n v="6"/>
    <n v="15"/>
    <n v="10"/>
    <n v="0"/>
    <n v="8"/>
    <n v="155"/>
    <n v="54"/>
    <n v="26"/>
    <n v="23"/>
    <n v="5"/>
    <n v="0"/>
    <n v="0"/>
    <n v="31"/>
    <n v="0"/>
    <n v="0"/>
    <n v="24"/>
    <n v="4"/>
    <n v="0"/>
    <n v="1"/>
    <n v="0"/>
    <n v="0"/>
  </r>
  <r>
    <n v="23"/>
    <x v="0"/>
    <x v="10"/>
    <x v="1"/>
    <n v="10"/>
    <n v="0"/>
    <n v="9"/>
    <n v="0"/>
    <n v="0"/>
    <n v="6"/>
    <n v="16"/>
    <n v="7"/>
    <n v="0"/>
    <n v="5"/>
    <n v="145"/>
    <n v="62"/>
    <n v="32"/>
    <n v="23"/>
    <n v="5"/>
    <n v="0"/>
    <n v="0"/>
    <n v="31"/>
    <n v="0"/>
    <n v="0"/>
    <n v="24"/>
    <n v="4"/>
    <n v="0"/>
    <n v="1"/>
    <n v="0"/>
    <n v="0"/>
  </r>
  <r>
    <n v="23"/>
    <x v="0"/>
    <x v="10"/>
    <x v="2"/>
    <n v="9"/>
    <n v="0"/>
    <n v="1"/>
    <n v="0"/>
    <n v="0"/>
    <n v="10"/>
    <n v="8"/>
    <n v="11"/>
    <n v="0"/>
    <n v="1"/>
    <n v="155"/>
    <n v="81"/>
    <n v="23"/>
    <n v="23"/>
    <n v="0"/>
    <n v="0"/>
    <n v="0"/>
    <n v="76"/>
    <n v="1"/>
    <n v="0"/>
    <n v="9"/>
    <n v="4"/>
    <n v="0"/>
    <n v="0"/>
    <n v="0"/>
    <n v="0"/>
  </r>
  <r>
    <n v="23"/>
    <x v="0"/>
    <x v="11"/>
    <x v="0"/>
    <n v="4"/>
    <n v="0"/>
    <n v="0"/>
    <n v="0"/>
    <n v="7"/>
    <n v="14"/>
    <n v="23"/>
    <n v="1"/>
    <n v="0"/>
    <n v="2"/>
    <n v="232"/>
    <n v="167"/>
    <n v="379"/>
    <n v="324"/>
    <n v="0"/>
    <n v="0"/>
    <n v="0"/>
    <n v="0"/>
    <n v="0"/>
    <n v="0"/>
    <n v="158"/>
    <n v="0"/>
    <n v="0"/>
    <n v="16"/>
    <n v="0"/>
    <n v="0"/>
  </r>
  <r>
    <n v="23"/>
    <x v="0"/>
    <x v="11"/>
    <x v="1"/>
    <n v="3"/>
    <n v="0"/>
    <n v="0"/>
    <n v="0"/>
    <n v="2"/>
    <n v="9"/>
    <n v="15"/>
    <n v="0"/>
    <n v="0"/>
    <n v="1"/>
    <n v="147"/>
    <n v="111"/>
    <n v="293"/>
    <n v="238"/>
    <n v="0"/>
    <n v="0"/>
    <n v="0"/>
    <n v="0"/>
    <n v="0"/>
    <n v="0"/>
    <n v="157"/>
    <n v="0"/>
    <n v="0"/>
    <n v="16"/>
    <n v="0"/>
    <n v="0"/>
  </r>
  <r>
    <n v="23"/>
    <x v="0"/>
    <x v="11"/>
    <x v="2"/>
    <n v="2"/>
    <n v="0"/>
    <n v="0"/>
    <n v="0"/>
    <n v="7"/>
    <n v="15"/>
    <n v="16"/>
    <n v="5"/>
    <n v="0"/>
    <n v="0"/>
    <n v="250"/>
    <n v="138"/>
    <n v="227"/>
    <n v="227"/>
    <n v="0"/>
    <n v="0"/>
    <n v="0"/>
    <n v="0"/>
    <n v="0"/>
    <n v="0"/>
    <n v="88"/>
    <n v="0"/>
    <n v="0"/>
    <n v="36"/>
    <n v="0"/>
    <n v="0"/>
  </r>
  <r>
    <n v="23"/>
    <x v="0"/>
    <x v="12"/>
    <x v="0"/>
    <n v="0"/>
    <n v="0"/>
    <n v="0"/>
    <n v="0"/>
    <n v="14"/>
    <n v="0"/>
    <n v="1"/>
    <n v="11"/>
    <n v="2"/>
    <n v="2"/>
    <n v="155"/>
    <n v="92"/>
    <n v="3"/>
    <n v="2"/>
    <n v="22"/>
    <n v="0"/>
    <n v="0"/>
    <n v="67"/>
    <n v="0"/>
    <n v="0"/>
    <n v="15"/>
    <n v="0"/>
    <n v="0"/>
    <n v="0"/>
    <n v="0"/>
    <n v="0"/>
  </r>
  <r>
    <n v="23"/>
    <x v="0"/>
    <x v="12"/>
    <x v="1"/>
    <n v="0"/>
    <n v="0"/>
    <n v="0"/>
    <n v="0"/>
    <n v="12"/>
    <n v="3"/>
    <n v="2"/>
    <n v="12"/>
    <n v="0"/>
    <n v="0"/>
    <n v="119"/>
    <n v="90"/>
    <n v="12"/>
    <n v="1"/>
    <n v="22"/>
    <n v="0"/>
    <n v="0"/>
    <n v="67"/>
    <n v="0"/>
    <n v="0"/>
    <n v="15"/>
    <n v="0"/>
    <n v="0"/>
    <n v="0"/>
    <n v="0"/>
    <n v="0"/>
  </r>
  <r>
    <n v="23"/>
    <x v="0"/>
    <x v="12"/>
    <x v="2"/>
    <n v="0"/>
    <n v="0"/>
    <n v="0"/>
    <n v="0"/>
    <n v="11"/>
    <n v="5"/>
    <n v="1"/>
    <n v="15"/>
    <n v="2"/>
    <n v="4"/>
    <n v="157"/>
    <n v="132"/>
    <n v="58"/>
    <n v="58"/>
    <n v="74"/>
    <n v="0"/>
    <n v="0"/>
    <n v="69"/>
    <n v="0"/>
    <n v="0"/>
    <n v="3"/>
    <n v="0"/>
    <n v="0"/>
    <n v="0"/>
    <n v="0"/>
    <n v="0"/>
  </r>
  <r>
    <n v="23"/>
    <x v="0"/>
    <x v="13"/>
    <x v="0"/>
    <n v="2"/>
    <n v="0"/>
    <n v="0"/>
    <n v="0"/>
    <n v="15"/>
    <n v="12"/>
    <n v="18"/>
    <n v="13"/>
    <n v="0"/>
    <n v="3"/>
    <n v="185"/>
    <n v="116"/>
    <n v="95"/>
    <n v="86"/>
    <n v="0"/>
    <n v="0"/>
    <n v="0"/>
    <n v="12"/>
    <n v="0"/>
    <n v="0"/>
    <n v="109"/>
    <n v="0"/>
    <n v="0"/>
    <n v="5"/>
    <n v="0"/>
    <n v="0"/>
  </r>
  <r>
    <n v="23"/>
    <x v="0"/>
    <x v="13"/>
    <x v="1"/>
    <n v="0"/>
    <n v="0"/>
    <n v="0"/>
    <n v="0"/>
    <n v="3"/>
    <n v="12"/>
    <n v="3"/>
    <n v="12"/>
    <n v="0"/>
    <n v="0"/>
    <n v="172"/>
    <n v="103"/>
    <n v="17"/>
    <n v="17"/>
    <n v="0"/>
    <n v="0"/>
    <n v="0"/>
    <n v="12"/>
    <n v="0"/>
    <n v="0"/>
    <n v="109"/>
    <n v="0"/>
    <n v="0"/>
    <n v="5"/>
    <n v="0"/>
    <n v="0"/>
  </r>
  <r>
    <n v="23"/>
    <x v="0"/>
    <x v="13"/>
    <x v="2"/>
    <n v="0"/>
    <n v="0"/>
    <n v="0"/>
    <n v="0"/>
    <n v="14"/>
    <n v="15"/>
    <n v="12"/>
    <n v="15"/>
    <n v="0"/>
    <n v="2"/>
    <n v="180"/>
    <n v="119"/>
    <n v="44"/>
    <n v="24"/>
    <n v="0"/>
    <n v="0"/>
    <n v="0"/>
    <n v="26"/>
    <n v="0"/>
    <n v="0"/>
    <n v="99"/>
    <n v="1"/>
    <n v="0"/>
    <n v="2"/>
    <n v="0"/>
    <n v="0"/>
  </r>
  <r>
    <n v="23"/>
    <x v="0"/>
    <x v="14"/>
    <x v="0"/>
    <n v="223"/>
    <n v="0"/>
    <n v="49"/>
    <n v="0"/>
    <n v="0"/>
    <n v="0"/>
    <n v="268"/>
    <n v="2"/>
    <n v="0"/>
    <n v="7"/>
    <n v="1084"/>
    <n v="821"/>
    <n v="807"/>
    <n v="762"/>
    <n v="1"/>
    <n v="0"/>
    <n v="0"/>
    <n v="348"/>
    <n v="173"/>
    <n v="0"/>
    <n v="138"/>
    <n v="361"/>
    <n v="5"/>
    <n v="9"/>
    <n v="3"/>
    <n v="0"/>
  </r>
  <r>
    <n v="23"/>
    <x v="0"/>
    <x v="14"/>
    <x v="1"/>
    <n v="203"/>
    <n v="0"/>
    <n v="37"/>
    <n v="0"/>
    <n v="0"/>
    <n v="0"/>
    <n v="229"/>
    <n v="0"/>
    <n v="0"/>
    <n v="5"/>
    <n v="1064"/>
    <n v="686"/>
    <n v="611"/>
    <n v="591"/>
    <n v="1"/>
    <n v="0"/>
    <n v="0"/>
    <n v="348"/>
    <n v="173"/>
    <n v="0"/>
    <n v="138"/>
    <n v="361"/>
    <n v="5"/>
    <n v="9"/>
    <n v="3"/>
    <n v="0"/>
  </r>
  <r>
    <n v="23"/>
    <x v="0"/>
    <x v="14"/>
    <x v="2"/>
    <n v="210"/>
    <n v="0"/>
    <n v="40"/>
    <n v="0"/>
    <n v="0"/>
    <n v="2"/>
    <n v="255"/>
    <n v="4"/>
    <n v="0"/>
    <n v="12"/>
    <n v="1050"/>
    <n v="751"/>
    <n v="820"/>
    <n v="810"/>
    <n v="0"/>
    <n v="1"/>
    <n v="0"/>
    <n v="333"/>
    <n v="138"/>
    <n v="0"/>
    <n v="148"/>
    <n v="312"/>
    <n v="2"/>
    <n v="9"/>
    <n v="3"/>
    <n v="0"/>
  </r>
  <r>
    <n v="23"/>
    <x v="0"/>
    <x v="15"/>
    <x v="0"/>
    <n v="9"/>
    <n v="0"/>
    <n v="7"/>
    <n v="0"/>
    <n v="0"/>
    <n v="4"/>
    <n v="20"/>
    <n v="1"/>
    <n v="0"/>
    <n v="4"/>
    <n v="654"/>
    <n v="591"/>
    <n v="702"/>
    <n v="702"/>
    <n v="1"/>
    <n v="0"/>
    <n v="0"/>
    <n v="56"/>
    <n v="93"/>
    <n v="5"/>
    <n v="10"/>
    <n v="168"/>
    <n v="246"/>
    <n v="0"/>
    <n v="0"/>
    <n v="1"/>
  </r>
  <r>
    <n v="23"/>
    <x v="0"/>
    <x v="15"/>
    <x v="1"/>
    <n v="7"/>
    <n v="0"/>
    <n v="8"/>
    <n v="0"/>
    <n v="0"/>
    <n v="0"/>
    <n v="19"/>
    <n v="0"/>
    <n v="0"/>
    <n v="0"/>
    <n v="609"/>
    <n v="567"/>
    <n v="639"/>
    <n v="639"/>
    <n v="1"/>
    <n v="0"/>
    <n v="0"/>
    <n v="56"/>
    <n v="93"/>
    <n v="5"/>
    <n v="10"/>
    <n v="168"/>
    <n v="246"/>
    <n v="0"/>
    <n v="0"/>
    <n v="1"/>
  </r>
  <r>
    <n v="23"/>
    <x v="0"/>
    <x v="15"/>
    <x v="2"/>
    <n v="7"/>
    <n v="0"/>
    <n v="7"/>
    <n v="0"/>
    <n v="0"/>
    <n v="1"/>
    <n v="13"/>
    <n v="1"/>
    <n v="0"/>
    <n v="0"/>
    <n v="651"/>
    <n v="590"/>
    <n v="463"/>
    <n v="407"/>
    <n v="1"/>
    <n v="0"/>
    <n v="0"/>
    <n v="29"/>
    <n v="73"/>
    <n v="3"/>
    <n v="17"/>
    <n v="241"/>
    <n v="226"/>
    <n v="0"/>
    <n v="0"/>
    <n v="1"/>
  </r>
  <r>
    <n v="23"/>
    <x v="1"/>
    <x v="0"/>
    <x v="0"/>
    <n v="18"/>
    <n v="0"/>
    <n v="0"/>
    <n v="9"/>
    <n v="0"/>
    <n v="0"/>
    <n v="22"/>
    <n v="0"/>
    <n v="3"/>
    <n v="0"/>
    <n v="448"/>
    <n v="166"/>
    <n v="102"/>
    <n v="102"/>
    <n v="0"/>
    <n v="0"/>
    <n v="0"/>
    <n v="17"/>
    <n v="4"/>
    <n v="0"/>
    <n v="47"/>
    <n v="36"/>
    <n v="28"/>
    <n v="46"/>
    <n v="19"/>
    <n v="4"/>
  </r>
  <r>
    <n v="23"/>
    <x v="1"/>
    <x v="0"/>
    <x v="1"/>
    <n v="17"/>
    <n v="0"/>
    <n v="1"/>
    <n v="10"/>
    <n v="1"/>
    <n v="0"/>
    <n v="25"/>
    <n v="0"/>
    <n v="1"/>
    <n v="0"/>
    <n v="419"/>
    <n v="194"/>
    <n v="161"/>
    <n v="161"/>
    <n v="0"/>
    <n v="0"/>
    <n v="0"/>
    <n v="4"/>
    <n v="10"/>
    <n v="0"/>
    <n v="47"/>
    <n v="29"/>
    <n v="73"/>
    <n v="76"/>
    <n v="71"/>
    <n v="9"/>
  </r>
  <r>
    <n v="23"/>
    <x v="1"/>
    <x v="0"/>
    <x v="2"/>
    <n v="18"/>
    <n v="0"/>
    <n v="0"/>
    <n v="9"/>
    <n v="0"/>
    <n v="0"/>
    <n v="23"/>
    <n v="0"/>
    <n v="0"/>
    <n v="0"/>
    <n v="509"/>
    <n v="331"/>
    <n v="171"/>
    <n v="171"/>
    <n v="0"/>
    <n v="0"/>
    <n v="0"/>
    <n v="0"/>
    <n v="0"/>
    <n v="0"/>
    <n v="61"/>
    <n v="87"/>
    <n v="85"/>
    <n v="87"/>
    <n v="80"/>
    <n v="42"/>
  </r>
  <r>
    <n v="23"/>
    <x v="1"/>
    <x v="1"/>
    <x v="0"/>
    <n v="5"/>
    <n v="0"/>
    <n v="0"/>
    <n v="1"/>
    <n v="0"/>
    <n v="0"/>
    <n v="3"/>
    <n v="0"/>
    <n v="2"/>
    <n v="0"/>
    <n v="141"/>
    <n v="71"/>
    <n v="29"/>
    <n v="29"/>
    <n v="0"/>
    <n v="0"/>
    <n v="0"/>
    <n v="8"/>
    <n v="0"/>
    <n v="0"/>
    <n v="16"/>
    <n v="17"/>
    <n v="6"/>
    <n v="9"/>
    <n v="10"/>
    <n v="0"/>
  </r>
  <r>
    <n v="23"/>
    <x v="1"/>
    <x v="1"/>
    <x v="1"/>
    <n v="9"/>
    <n v="0"/>
    <n v="0"/>
    <n v="2"/>
    <n v="1"/>
    <n v="0"/>
    <n v="10"/>
    <n v="0"/>
    <n v="1"/>
    <n v="2"/>
    <n v="136"/>
    <n v="110"/>
    <n v="56"/>
    <n v="55"/>
    <n v="0"/>
    <n v="0"/>
    <n v="0"/>
    <n v="9"/>
    <n v="0"/>
    <n v="0"/>
    <n v="22"/>
    <n v="14"/>
    <n v="23"/>
    <n v="0"/>
    <n v="3"/>
    <n v="1"/>
  </r>
  <r>
    <n v="23"/>
    <x v="1"/>
    <x v="1"/>
    <x v="2"/>
    <n v="11"/>
    <n v="0"/>
    <n v="0"/>
    <n v="4"/>
    <n v="0"/>
    <n v="0"/>
    <n v="13"/>
    <n v="0"/>
    <n v="1"/>
    <n v="0"/>
    <n v="171"/>
    <n v="159"/>
    <n v="48"/>
    <n v="48"/>
    <n v="0"/>
    <n v="0"/>
    <n v="0"/>
    <n v="12"/>
    <n v="1"/>
    <n v="0"/>
    <n v="51"/>
    <n v="5"/>
    <n v="21"/>
    <n v="16"/>
    <n v="3"/>
    <n v="5"/>
  </r>
  <r>
    <n v="23"/>
    <x v="1"/>
    <x v="2"/>
    <x v="0"/>
    <n v="2"/>
    <n v="0"/>
    <n v="0"/>
    <n v="1"/>
    <n v="0"/>
    <n v="0"/>
    <n v="2"/>
    <n v="0"/>
    <n v="0"/>
    <n v="0"/>
    <n v="124"/>
    <n v="42"/>
    <n v="9"/>
    <n v="9"/>
    <n v="0"/>
    <n v="0"/>
    <n v="0"/>
    <n v="3"/>
    <n v="3"/>
    <n v="0"/>
    <n v="7"/>
    <n v="13"/>
    <n v="9"/>
    <n v="1"/>
    <n v="0"/>
    <n v="7"/>
  </r>
  <r>
    <n v="23"/>
    <x v="1"/>
    <x v="2"/>
    <x v="1"/>
    <n v="2"/>
    <n v="0"/>
    <n v="3"/>
    <n v="10"/>
    <n v="0"/>
    <n v="0"/>
    <n v="15"/>
    <n v="0"/>
    <n v="0"/>
    <n v="7"/>
    <n v="117"/>
    <n v="63"/>
    <n v="125"/>
    <n v="125"/>
    <n v="0"/>
    <n v="0"/>
    <n v="0"/>
    <n v="0"/>
    <n v="0"/>
    <n v="0"/>
    <n v="0"/>
    <n v="39"/>
    <n v="11"/>
    <n v="0"/>
    <n v="9"/>
    <n v="3"/>
  </r>
  <r>
    <n v="23"/>
    <x v="1"/>
    <x v="2"/>
    <x v="2"/>
    <n v="0"/>
    <n v="0"/>
    <n v="0"/>
    <n v="17"/>
    <n v="0"/>
    <n v="0"/>
    <n v="18"/>
    <n v="0"/>
    <n v="0"/>
    <n v="12"/>
    <n v="124"/>
    <n v="48"/>
    <n v="20"/>
    <n v="20"/>
    <n v="0"/>
    <n v="0"/>
    <n v="0"/>
    <n v="0"/>
    <n v="0"/>
    <n v="0"/>
    <n v="14"/>
    <n v="0"/>
    <n v="25"/>
    <n v="0"/>
    <n v="1"/>
    <n v="14"/>
  </r>
  <r>
    <n v="23"/>
    <x v="1"/>
    <x v="3"/>
    <x v="0"/>
    <n v="5"/>
    <n v="0"/>
    <n v="0"/>
    <n v="2"/>
    <n v="0"/>
    <n v="0"/>
    <n v="7"/>
    <n v="0"/>
    <n v="0"/>
    <n v="0"/>
    <n v="144"/>
    <n v="42"/>
    <n v="49"/>
    <n v="48"/>
    <n v="0"/>
    <n v="0"/>
    <n v="0"/>
    <n v="1"/>
    <n v="0"/>
    <n v="0"/>
    <n v="13"/>
    <n v="11"/>
    <n v="6"/>
    <n v="20"/>
    <n v="2"/>
    <n v="2"/>
  </r>
  <r>
    <n v="23"/>
    <x v="1"/>
    <x v="3"/>
    <x v="1"/>
    <n v="14"/>
    <n v="0"/>
    <n v="0"/>
    <n v="3"/>
    <n v="0"/>
    <n v="0"/>
    <n v="13"/>
    <n v="0"/>
    <n v="1"/>
    <n v="0"/>
    <n v="139"/>
    <n v="76"/>
    <n v="47"/>
    <n v="47"/>
    <n v="0"/>
    <n v="0"/>
    <n v="0"/>
    <n v="10"/>
    <n v="2"/>
    <n v="2"/>
    <n v="20"/>
    <n v="22"/>
    <n v="11"/>
    <n v="16"/>
    <n v="5"/>
    <n v="6"/>
  </r>
  <r>
    <n v="23"/>
    <x v="1"/>
    <x v="3"/>
    <x v="2"/>
    <n v="16"/>
    <n v="0"/>
    <n v="0"/>
    <n v="1"/>
    <n v="0"/>
    <n v="0"/>
    <n v="14"/>
    <n v="0"/>
    <n v="3"/>
    <n v="1"/>
    <n v="157"/>
    <n v="106"/>
    <n v="64"/>
    <n v="64"/>
    <n v="0"/>
    <n v="0"/>
    <n v="0"/>
    <n v="0"/>
    <n v="7"/>
    <n v="0"/>
    <n v="31"/>
    <n v="14"/>
    <n v="29"/>
    <n v="0"/>
    <n v="0"/>
    <n v="7"/>
  </r>
  <r>
    <n v="23"/>
    <x v="1"/>
    <x v="6"/>
    <x v="0"/>
    <n v="5"/>
    <n v="0"/>
    <n v="0"/>
    <n v="0"/>
    <n v="1"/>
    <n v="0"/>
    <n v="7"/>
    <n v="0"/>
    <n v="1"/>
    <n v="0"/>
    <n v="124"/>
    <n v="36"/>
    <n v="49"/>
    <n v="49"/>
    <n v="0"/>
    <n v="0"/>
    <n v="0"/>
    <n v="0"/>
    <n v="2"/>
    <n v="0"/>
    <n v="13"/>
    <n v="11"/>
    <n v="6"/>
    <n v="0"/>
    <n v="0"/>
    <n v="0"/>
  </r>
  <r>
    <n v="23"/>
    <x v="1"/>
    <x v="6"/>
    <x v="1"/>
    <n v="0"/>
    <n v="0"/>
    <n v="11"/>
    <n v="27"/>
    <n v="0"/>
    <n v="0"/>
    <n v="38"/>
    <n v="0"/>
    <n v="0"/>
    <n v="32"/>
    <n v="117"/>
    <n v="38"/>
    <n v="38"/>
    <n v="38"/>
    <n v="0"/>
    <n v="0"/>
    <n v="0"/>
    <n v="0"/>
    <n v="0"/>
    <n v="0"/>
    <n v="2"/>
    <n v="0"/>
    <n v="5"/>
    <n v="0"/>
    <n v="0"/>
    <n v="18"/>
  </r>
  <r>
    <n v="23"/>
    <x v="1"/>
    <x v="6"/>
    <x v="2"/>
    <n v="0"/>
    <n v="0"/>
    <n v="5"/>
    <n v="29"/>
    <n v="0"/>
    <n v="0"/>
    <n v="33"/>
    <n v="0"/>
    <n v="0"/>
    <n v="24"/>
    <n v="124"/>
    <n v="34"/>
    <n v="33"/>
    <n v="33"/>
    <n v="0"/>
    <n v="0"/>
    <n v="0"/>
    <n v="0"/>
    <n v="0"/>
    <n v="0"/>
    <n v="0"/>
    <n v="0"/>
    <n v="0"/>
    <n v="0"/>
    <n v="0"/>
    <n v="29"/>
  </r>
  <r>
    <n v="23"/>
    <x v="1"/>
    <x v="8"/>
    <x v="0"/>
    <n v="4"/>
    <n v="0"/>
    <n v="0"/>
    <n v="0"/>
    <n v="0"/>
    <n v="0"/>
    <n v="2"/>
    <n v="0"/>
    <n v="1"/>
    <n v="1"/>
    <n v="93"/>
    <n v="41"/>
    <n v="6"/>
    <n v="6"/>
    <n v="0"/>
    <n v="0"/>
    <n v="0"/>
    <n v="4"/>
    <n v="3"/>
    <n v="0"/>
    <n v="14"/>
    <n v="9"/>
    <n v="3"/>
    <n v="0"/>
    <n v="4"/>
    <n v="0"/>
  </r>
  <r>
    <n v="23"/>
    <x v="1"/>
    <x v="8"/>
    <x v="1"/>
    <n v="7"/>
    <n v="0"/>
    <n v="4"/>
    <n v="11"/>
    <n v="0"/>
    <n v="0"/>
    <n v="22"/>
    <n v="0"/>
    <n v="1"/>
    <n v="8"/>
    <n v="96"/>
    <n v="85"/>
    <n v="60"/>
    <n v="60"/>
    <n v="0"/>
    <n v="0"/>
    <n v="0"/>
    <n v="6"/>
    <n v="0"/>
    <n v="0"/>
    <n v="0"/>
    <n v="9"/>
    <n v="2"/>
    <n v="0"/>
    <n v="3"/>
    <n v="13"/>
  </r>
  <r>
    <n v="23"/>
    <x v="1"/>
    <x v="8"/>
    <x v="2"/>
    <n v="4"/>
    <n v="0"/>
    <n v="1"/>
    <n v="11"/>
    <n v="0"/>
    <n v="0"/>
    <n v="17"/>
    <n v="0"/>
    <n v="0"/>
    <n v="9"/>
    <n v="93"/>
    <n v="31"/>
    <n v="145"/>
    <n v="145"/>
    <n v="0"/>
    <n v="0"/>
    <n v="0"/>
    <n v="0"/>
    <n v="0"/>
    <n v="0"/>
    <n v="5"/>
    <n v="7"/>
    <n v="1"/>
    <n v="0"/>
    <n v="4"/>
    <n v="9"/>
  </r>
  <r>
    <n v="23"/>
    <x v="1"/>
    <x v="14"/>
    <x v="0"/>
    <n v="5"/>
    <n v="0"/>
    <n v="0"/>
    <n v="1"/>
    <n v="0"/>
    <n v="0"/>
    <n v="4"/>
    <n v="0"/>
    <n v="0"/>
    <n v="0"/>
    <n v="62"/>
    <n v="27"/>
    <n v="16"/>
    <n v="16"/>
    <n v="0"/>
    <n v="0"/>
    <n v="0"/>
    <n v="0"/>
    <n v="10"/>
    <n v="0"/>
    <n v="0"/>
    <n v="18"/>
    <n v="1"/>
    <n v="1"/>
    <n v="0"/>
    <n v="1"/>
  </r>
  <r>
    <n v="23"/>
    <x v="1"/>
    <x v="14"/>
    <x v="1"/>
    <n v="1"/>
    <n v="0"/>
    <n v="1"/>
    <n v="4"/>
    <n v="0"/>
    <n v="0"/>
    <n v="8"/>
    <n v="0"/>
    <n v="0"/>
    <n v="2"/>
    <n v="58"/>
    <n v="17"/>
    <n v="28"/>
    <n v="28"/>
    <n v="0"/>
    <n v="0"/>
    <n v="0"/>
    <n v="0"/>
    <n v="0"/>
    <n v="0"/>
    <n v="0"/>
    <n v="18"/>
    <n v="2"/>
    <n v="0"/>
    <n v="3"/>
    <n v="0"/>
  </r>
  <r>
    <n v="23"/>
    <x v="1"/>
    <x v="14"/>
    <x v="2"/>
    <n v="1"/>
    <n v="0"/>
    <n v="1"/>
    <n v="0"/>
    <n v="0"/>
    <n v="0"/>
    <n v="1"/>
    <n v="0"/>
    <n v="0"/>
    <n v="0"/>
    <n v="62"/>
    <n v="5"/>
    <n v="1"/>
    <n v="1"/>
    <n v="0"/>
    <n v="0"/>
    <n v="0"/>
    <n v="0"/>
    <n v="0"/>
    <n v="0"/>
    <n v="0"/>
    <n v="1"/>
    <n v="4"/>
    <n v="0"/>
    <n v="1"/>
    <n v="0"/>
  </r>
  <r>
    <n v="23"/>
    <x v="2"/>
    <x v="0"/>
    <x v="0"/>
    <n v="23"/>
    <n v="0"/>
    <n v="0"/>
    <n v="0"/>
    <n v="0"/>
    <n v="0"/>
    <n v="11"/>
    <n v="0"/>
    <n v="3"/>
    <n v="0"/>
    <n v="508"/>
    <n v="446"/>
    <n v="191"/>
    <n v="191"/>
    <n v="0"/>
    <n v="0"/>
    <n v="0"/>
    <n v="39"/>
    <n v="6"/>
    <n v="0"/>
    <n v="249"/>
    <n v="51"/>
    <n v="5"/>
    <n v="34"/>
    <n v="31"/>
    <n v="31"/>
  </r>
  <r>
    <n v="23"/>
    <x v="2"/>
    <x v="0"/>
    <x v="1"/>
    <n v="21"/>
    <n v="0"/>
    <n v="0"/>
    <n v="0"/>
    <n v="0"/>
    <n v="0"/>
    <n v="22"/>
    <n v="0"/>
    <n v="1"/>
    <n v="0"/>
    <n v="594"/>
    <n v="562"/>
    <n v="342"/>
    <n v="342"/>
    <n v="0"/>
    <n v="0"/>
    <n v="0"/>
    <n v="33"/>
    <n v="7"/>
    <n v="0"/>
    <n v="288"/>
    <n v="109"/>
    <n v="4"/>
    <n v="27"/>
    <n v="65"/>
    <n v="29"/>
  </r>
  <r>
    <n v="23"/>
    <x v="2"/>
    <x v="0"/>
    <x v="2"/>
    <n v="31"/>
    <n v="0"/>
    <n v="0"/>
    <n v="0"/>
    <n v="0"/>
    <n v="0"/>
    <n v="34"/>
    <n v="0"/>
    <n v="2"/>
    <n v="0"/>
    <n v="659"/>
    <n v="548"/>
    <n v="1461"/>
    <n v="1461"/>
    <n v="0"/>
    <n v="0"/>
    <n v="0"/>
    <n v="22"/>
    <n v="6"/>
    <n v="0"/>
    <n v="221"/>
    <n v="99"/>
    <n v="53"/>
    <n v="31"/>
    <n v="88"/>
    <n v="28"/>
  </r>
  <r>
    <n v="23"/>
    <x v="2"/>
    <x v="6"/>
    <x v="0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6"/>
    <x v="1"/>
    <n v="0"/>
    <n v="0"/>
    <n v="0"/>
    <n v="0"/>
    <n v="0"/>
    <n v="0"/>
    <n v="0"/>
    <n v="0"/>
    <n v="0"/>
    <n v="0"/>
    <n v="87"/>
    <n v="0"/>
    <n v="0"/>
    <n v="0"/>
    <n v="0"/>
    <n v="0"/>
    <n v="0"/>
    <n v="0"/>
    <n v="0"/>
    <n v="0"/>
    <n v="0"/>
    <n v="0"/>
    <n v="0"/>
    <n v="0"/>
    <n v="0"/>
    <n v="0"/>
  </r>
  <r>
    <n v="23"/>
    <x v="3"/>
    <x v="0"/>
    <x v="0"/>
    <n v="11"/>
    <n v="4"/>
    <n v="0"/>
    <n v="0"/>
    <n v="0"/>
    <n v="0"/>
    <n v="15"/>
    <n v="0"/>
    <n v="0"/>
    <n v="0"/>
    <n v="341"/>
    <n v="298"/>
    <n v="97"/>
    <n v="95"/>
    <n v="0"/>
    <n v="0"/>
    <n v="0"/>
    <n v="13"/>
    <n v="3"/>
    <n v="1"/>
    <n v="54"/>
    <n v="49"/>
    <n v="49"/>
    <n v="0"/>
    <n v="66"/>
    <n v="63"/>
  </r>
  <r>
    <n v="23"/>
    <x v="3"/>
    <x v="0"/>
    <x v="1"/>
    <n v="6"/>
    <n v="0"/>
    <n v="0"/>
    <n v="4"/>
    <n v="0"/>
    <n v="0"/>
    <n v="11"/>
    <n v="0"/>
    <n v="0"/>
    <n v="0"/>
    <n v="319"/>
    <n v="244"/>
    <n v="239"/>
    <n v="239"/>
    <n v="0"/>
    <n v="0"/>
    <n v="0"/>
    <n v="1"/>
    <n v="0"/>
    <n v="4"/>
    <n v="57"/>
    <n v="31"/>
    <n v="39"/>
    <n v="0"/>
    <n v="58"/>
    <n v="54"/>
  </r>
  <r>
    <n v="23"/>
    <x v="3"/>
    <x v="0"/>
    <x v="2"/>
    <n v="7"/>
    <n v="0"/>
    <n v="0"/>
    <n v="5"/>
    <n v="0"/>
    <n v="0"/>
    <n v="11"/>
    <n v="0"/>
    <n v="0"/>
    <n v="0"/>
    <n v="341"/>
    <n v="265"/>
    <n v="59"/>
    <n v="59"/>
    <n v="0"/>
    <n v="0"/>
    <n v="0"/>
    <n v="1"/>
    <n v="1"/>
    <n v="0"/>
    <n v="84"/>
    <n v="42"/>
    <n v="28"/>
    <n v="0"/>
    <n v="58"/>
    <n v="51"/>
  </r>
  <r>
    <n v="23"/>
    <x v="4"/>
    <x v="0"/>
    <x v="0"/>
    <n v="8"/>
    <n v="0"/>
    <n v="0"/>
    <n v="3"/>
    <n v="2"/>
    <n v="0"/>
    <n v="13"/>
    <n v="0"/>
    <n v="0"/>
    <n v="1"/>
    <n v="402"/>
    <n v="337"/>
    <n v="1047"/>
    <n v="337"/>
    <n v="0"/>
    <n v="0"/>
    <n v="0"/>
    <n v="4"/>
    <n v="0"/>
    <n v="0"/>
    <n v="110"/>
    <n v="81"/>
    <n v="24"/>
    <n v="62"/>
    <n v="58"/>
    <n v="0"/>
  </r>
  <r>
    <n v="23"/>
    <x v="4"/>
    <x v="0"/>
    <x v="1"/>
    <n v="2"/>
    <n v="0"/>
    <n v="0"/>
    <n v="3"/>
    <n v="0"/>
    <n v="0"/>
    <n v="4"/>
    <n v="0"/>
    <n v="0"/>
    <n v="2"/>
    <n v="377"/>
    <n v="356"/>
    <n v="100"/>
    <n v="356"/>
    <n v="0"/>
    <n v="0"/>
    <n v="0"/>
    <n v="1"/>
    <n v="0"/>
    <n v="0"/>
    <n v="192"/>
    <n v="42"/>
    <n v="3"/>
    <n v="64"/>
    <n v="54"/>
    <n v="0"/>
  </r>
  <r>
    <n v="23"/>
    <x v="4"/>
    <x v="0"/>
    <x v="2"/>
    <n v="0"/>
    <n v="0"/>
    <n v="0"/>
    <n v="5"/>
    <n v="1"/>
    <n v="0"/>
    <n v="6"/>
    <n v="0"/>
    <n v="1"/>
    <n v="2"/>
    <n v="403"/>
    <n v="386"/>
    <n v="256"/>
    <n v="386"/>
    <n v="0"/>
    <n v="0"/>
    <n v="0"/>
    <n v="9"/>
    <n v="0"/>
    <n v="0"/>
    <n v="185"/>
    <n v="41"/>
    <n v="23"/>
    <n v="87"/>
    <n v="30"/>
    <n v="14"/>
  </r>
  <r>
    <n v="23"/>
    <x v="5"/>
    <x v="0"/>
    <x v="0"/>
    <n v="0"/>
    <n v="0"/>
    <n v="0"/>
    <n v="3"/>
    <n v="3"/>
    <n v="0"/>
    <n v="4"/>
    <n v="0"/>
    <n v="1"/>
    <n v="0"/>
    <n v="279"/>
    <n v="235"/>
    <n v="170"/>
    <n v="170"/>
    <n v="0"/>
    <n v="0"/>
    <n v="0"/>
    <n v="0"/>
    <n v="0"/>
    <n v="0"/>
    <n v="101"/>
    <n v="68"/>
    <n v="1"/>
    <n v="55"/>
    <n v="3"/>
    <n v="0"/>
  </r>
  <r>
    <n v="23"/>
    <x v="5"/>
    <x v="0"/>
    <x v="1"/>
    <n v="0"/>
    <n v="0"/>
    <n v="0"/>
    <n v="3"/>
    <n v="0"/>
    <n v="0"/>
    <n v="5"/>
    <n v="0"/>
    <n v="0"/>
    <n v="0"/>
    <n v="261"/>
    <n v="203"/>
    <n v="356"/>
    <n v="356"/>
    <n v="0"/>
    <n v="0"/>
    <n v="0"/>
    <n v="4"/>
    <n v="0"/>
    <n v="0"/>
    <n v="95"/>
    <n v="63"/>
    <n v="0"/>
    <n v="16"/>
    <n v="28"/>
    <n v="0"/>
  </r>
  <r>
    <n v="23"/>
    <x v="5"/>
    <x v="0"/>
    <x v="2"/>
    <n v="0"/>
    <n v="0"/>
    <n v="0"/>
    <n v="1"/>
    <n v="0"/>
    <n v="0"/>
    <n v="1"/>
    <n v="0"/>
    <n v="0"/>
    <n v="0"/>
    <n v="279"/>
    <n v="183"/>
    <n v="39"/>
    <n v="39"/>
    <n v="0"/>
    <n v="0"/>
    <n v="0"/>
    <n v="0"/>
    <n v="0"/>
    <n v="0"/>
    <n v="57"/>
    <n v="42"/>
    <n v="1"/>
    <n v="27"/>
    <n v="5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884F03-E3D8-46B1-98FC-59054E405AAE}" name="Tabla dinámica1" cacheId="23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Futa Sruka Lawenche Kunko Mapu Mo" x="4"/>
        <item n="Hospital Pu Mulen Quilacahuin" x="5"/>
        <item t="default"/>
      </items>
    </pivotField>
    <pivotField axis="axisPage" multipleItemSelectionAllowed="1" showAll="0">
      <items count="17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h="1" x="15"/>
        <item x="7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9">
    <format dxfId="297">
      <pivotArea outline="0" collapsedLevelsAreSubtotals="1" fieldPosition="0"/>
    </format>
    <format dxfId="296">
      <pivotArea field="-2" type="button" dataOnly="0" labelOnly="1" outline="0" axis="axisRow" fieldPosition="0"/>
    </format>
    <format dxfId="29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4">
      <pivotArea dataOnly="0" labelOnly="1" fieldPosition="0">
        <references count="1">
          <reference field="1" count="0"/>
        </references>
      </pivotArea>
    </format>
    <format dxfId="293">
      <pivotArea dataOnly="0" labelOnly="1" grandCol="1" outline="0" fieldPosition="0"/>
    </format>
    <format dxfId="292">
      <pivotArea outline="0" collapsedLevelsAreSubtotals="1" fieldPosition="0"/>
    </format>
    <format dxfId="291">
      <pivotArea dataOnly="0" labelOnly="1" fieldPosition="0">
        <references count="1">
          <reference field="1" count="0"/>
        </references>
      </pivotArea>
    </format>
    <format dxfId="290">
      <pivotArea dataOnly="0" labelOnly="1" fieldPosition="0">
        <references count="1">
          <reference field="1" count="0"/>
        </references>
      </pivotArea>
    </format>
    <format dxfId="289">
      <pivotArea dataOnly="0" labelOnly="1" grandCol="1" outline="0" fieldPosition="0"/>
    </format>
    <format dxfId="288">
      <pivotArea outline="0" collapsedLevelsAreSubtotals="1" fieldPosition="0"/>
    </format>
    <format dxfId="287">
      <pivotArea dataOnly="0" labelOnly="1" fieldPosition="0">
        <references count="1">
          <reference field="1" count="0"/>
        </references>
      </pivotArea>
    </format>
    <format dxfId="286">
      <pivotArea dataOnly="0" labelOnly="1" grandCol="1" outline="0" fieldPosition="0"/>
    </format>
    <format dxfId="285">
      <pivotArea dataOnly="0" labelOnly="1" outline="0" fieldPosition="0">
        <references count="1">
          <reference field="2" count="0"/>
        </references>
      </pivotArea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outline="0" collapsedLevelsAreSubtotals="1" fieldPosition="0"/>
    </format>
    <format dxfId="282">
      <pivotArea field="-2" type="button" dataOnly="0" labelOnly="1" outline="0" axis="axisRow" fieldPosition="0"/>
    </format>
    <format dxfId="281">
      <pivotArea field="-2" type="button" dataOnly="0" labelOnly="1" outline="0" axis="axisRow" fieldPosition="0"/>
    </format>
    <format dxfId="280">
      <pivotArea dataOnly="0" labelOnly="1" fieldPosition="0">
        <references count="1">
          <reference field="1" count="0"/>
        </references>
      </pivotArea>
    </format>
    <format dxfId="27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868E20-62FB-4C1C-A343-18667ACE181A}" name="TablaDinámica1" cacheId="23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Futa Sruka Lawenche Kunko Mapu Mo" x="4"/>
        <item n="Hospital Pu Mulen Quilacahuin" x="5"/>
        <item t="default"/>
      </items>
    </pivotField>
    <pivotField axis="axisPage" multipleItemSelectionAllowed="1" showAll="0">
      <items count="17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h="1" x="15"/>
        <item x="7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20">
    <format dxfId="219">
      <pivotArea outline="0" collapsedLevelsAreSubtotals="1" fieldPosition="0"/>
    </format>
    <format dxfId="220">
      <pivotArea field="-2" type="button" dataOnly="0" labelOnly="1" outline="0" axis="axisRow" fieldPosition="0"/>
    </format>
    <format dxfId="2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2">
      <pivotArea dataOnly="0" labelOnly="1" fieldPosition="0">
        <references count="1">
          <reference field="1" count="0"/>
        </references>
      </pivotArea>
    </format>
    <format dxfId="223">
      <pivotArea dataOnly="0" labelOnly="1" grandCol="1" outline="0" fieldPosition="0"/>
    </format>
    <format dxfId="224">
      <pivotArea outline="0" collapsedLevelsAreSubtotals="1" fieldPosition="0"/>
    </format>
    <format dxfId="225">
      <pivotArea dataOnly="0" labelOnly="1" fieldPosition="0">
        <references count="1">
          <reference field="1" count="0"/>
        </references>
      </pivotArea>
    </format>
    <format dxfId="226">
      <pivotArea dataOnly="0" labelOnly="1" fieldPosition="0">
        <references count="1">
          <reference field="1" count="0"/>
        </references>
      </pivotArea>
    </format>
    <format dxfId="227">
      <pivotArea dataOnly="0" labelOnly="1" grandCol="1" outline="0" fieldPosition="0"/>
    </format>
    <format dxfId="228">
      <pivotArea outline="0" collapsedLevelsAreSubtotals="1" fieldPosition="0"/>
    </format>
    <format dxfId="229">
      <pivotArea dataOnly="0" labelOnly="1" fieldPosition="0">
        <references count="1">
          <reference field="1" count="0"/>
        </references>
      </pivotArea>
    </format>
    <format dxfId="230">
      <pivotArea dataOnly="0" labelOnly="1" grandCol="1" outline="0" fieldPosition="0"/>
    </format>
    <format dxfId="231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232">
      <pivotArea outline="0" collapsedLevelsAreSubtotals="1" fieldPosition="0"/>
    </format>
    <format dxfId="233">
      <pivotArea field="-2" type="button" dataOnly="0" labelOnly="1" outline="0" axis="axisRow" fieldPosition="0"/>
    </format>
    <format dxfId="234">
      <pivotArea dataOnly="0" labelOnly="1" fieldPosition="0">
        <references count="1">
          <reference field="1" count="0"/>
        </references>
      </pivotArea>
    </format>
    <format dxfId="235">
      <pivotArea dataOnly="0" labelOnly="1" grandCol="1" outline="0" fieldPosition="0"/>
    </format>
    <format dxfId="236">
      <pivotArea field="-2" type="button" dataOnly="0" labelOnly="1" outline="0" axis="axisRow" fieldPosition="0"/>
    </format>
    <format dxfId="237">
      <pivotArea dataOnly="0" labelOnly="1" fieldPosition="0">
        <references count="1">
          <reference field="1" count="0"/>
        </references>
      </pivotArea>
    </format>
    <format dxfId="23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1E7EA3-E2DA-46E4-B083-4339201BD54C}" name="TablaDinámica1" cacheId="23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Futa Sruka Lawenche Kunko Mapu Mo" x="4"/>
        <item n="Hospital Pu Mulen Quilacahuin" x="5"/>
        <item t="default"/>
      </items>
    </pivotField>
    <pivotField axis="axisPage" multipleItemSelectionAllowed="1" showAll="0">
      <items count="17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h="1" x="15"/>
        <item x="7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20">
    <format dxfId="278">
      <pivotArea outline="0" collapsedLevelsAreSubtotals="1" fieldPosition="0"/>
    </format>
    <format dxfId="277">
      <pivotArea field="-2" type="button" dataOnly="0" labelOnly="1" outline="0" axis="axisRow" fieldPosition="0"/>
    </format>
    <format dxfId="27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5">
      <pivotArea dataOnly="0" labelOnly="1" fieldPosition="0">
        <references count="1">
          <reference field="1" count="0"/>
        </references>
      </pivotArea>
    </format>
    <format dxfId="274">
      <pivotArea dataOnly="0" labelOnly="1" grandCol="1" outline="0" fieldPosition="0"/>
    </format>
    <format dxfId="273">
      <pivotArea outline="0" collapsedLevelsAreSubtotals="1" fieldPosition="0"/>
    </format>
    <format dxfId="272">
      <pivotArea dataOnly="0" labelOnly="1" fieldPosition="0">
        <references count="1">
          <reference field="1" count="0"/>
        </references>
      </pivotArea>
    </format>
    <format dxfId="271">
      <pivotArea dataOnly="0" labelOnly="1" fieldPosition="0">
        <references count="1">
          <reference field="1" count="0"/>
        </references>
      </pivotArea>
    </format>
    <format dxfId="270">
      <pivotArea dataOnly="0" labelOnly="1" grandCol="1" outline="0" fieldPosition="0"/>
    </format>
    <format dxfId="269">
      <pivotArea outline="0" collapsedLevelsAreSubtotals="1" fieldPosition="0"/>
    </format>
    <format dxfId="268">
      <pivotArea dataOnly="0" labelOnly="1" fieldPosition="0">
        <references count="1">
          <reference field="1" count="0"/>
        </references>
      </pivotArea>
    </format>
    <format dxfId="267">
      <pivotArea dataOnly="0" labelOnly="1" grandCol="1" outline="0" fieldPosition="0"/>
    </format>
    <format dxfId="266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265">
      <pivotArea outline="0" collapsedLevelsAreSubtotals="1" fieldPosition="0"/>
    </format>
    <format dxfId="264">
      <pivotArea field="-2" type="button" dataOnly="0" labelOnly="1" outline="0" axis="axisRow" fieldPosition="0"/>
    </format>
    <format dxfId="263">
      <pivotArea dataOnly="0" labelOnly="1" fieldPosition="0">
        <references count="1">
          <reference field="1" count="0"/>
        </references>
      </pivotArea>
    </format>
    <format dxfId="262">
      <pivotArea dataOnly="0" labelOnly="1" grandCol="1" outline="0" fieldPosition="0"/>
    </format>
    <format dxfId="261">
      <pivotArea field="-2" type="button" dataOnly="0" labelOnly="1" outline="0" axis="axisRow" fieldPosition="0"/>
    </format>
    <format dxfId="260">
      <pivotArea dataOnly="0" labelOnly="1" fieldPosition="0">
        <references count="1">
          <reference field="1" count="0"/>
        </references>
      </pivotArea>
    </format>
    <format dxfId="25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77680-8A1C-42D4-881D-057BFD720C02}" name="Tabla dinámica8" cacheId="23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Futa Sruka Lawenche Kunko Mapu Mo" x="4"/>
        <item n="Hospital Pu Mulen Quilacahuin" x="5"/>
        <item t="default"/>
      </items>
    </pivotField>
    <pivotField axis="axisPage" multipleItemSelectionAllowed="1" showAll="0">
      <items count="17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h="1" x="15"/>
        <item x="7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20">
    <format dxfId="258">
      <pivotArea outline="0" collapsedLevelsAreSubtotals="1" fieldPosition="0"/>
    </format>
    <format dxfId="257">
      <pivotArea field="-2" type="button" dataOnly="0" labelOnly="1" outline="0" axis="axisRow" fieldPosition="0"/>
    </format>
    <format dxfId="25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5">
      <pivotArea dataOnly="0" labelOnly="1" fieldPosition="0">
        <references count="1">
          <reference field="1" count="0"/>
        </references>
      </pivotArea>
    </format>
    <format dxfId="254">
      <pivotArea dataOnly="0" labelOnly="1" grandCol="1" outline="0" fieldPosition="0"/>
    </format>
    <format dxfId="253">
      <pivotArea outline="0" collapsedLevelsAreSubtotals="1" fieldPosition="0"/>
    </format>
    <format dxfId="252">
      <pivotArea dataOnly="0" labelOnly="1" fieldPosition="0">
        <references count="1">
          <reference field="1" count="0"/>
        </references>
      </pivotArea>
    </format>
    <format dxfId="251">
      <pivotArea dataOnly="0" labelOnly="1" fieldPosition="0">
        <references count="1">
          <reference field="1" count="0"/>
        </references>
      </pivotArea>
    </format>
    <format dxfId="250">
      <pivotArea dataOnly="0" labelOnly="1" grandCol="1" outline="0" fieldPosition="0"/>
    </format>
    <format dxfId="249">
      <pivotArea outline="0" collapsedLevelsAreSubtotals="1" fieldPosition="0"/>
    </format>
    <format dxfId="248">
      <pivotArea dataOnly="0" labelOnly="1" fieldPosition="0">
        <references count="1">
          <reference field="1" count="0"/>
        </references>
      </pivotArea>
    </format>
    <format dxfId="247">
      <pivotArea dataOnly="0" labelOnly="1" grandCol="1" outline="0" fieldPosition="0"/>
    </format>
    <format dxfId="246">
      <pivotArea collapsedLevelsAreSubtotals="1" fieldPosition="0">
        <references count="2">
          <reference field="4294967294" count="1">
            <x v="4"/>
          </reference>
          <reference field="1" count="1" selected="0">
            <x v="0"/>
          </reference>
        </references>
      </pivotArea>
    </format>
    <format dxfId="245">
      <pivotArea outline="0" collapsedLevelsAreSubtotals="1" fieldPosition="0"/>
    </format>
    <format dxfId="244">
      <pivotArea field="-2" type="button" dataOnly="0" labelOnly="1" outline="0" axis="axisRow" fieldPosition="0"/>
    </format>
    <format dxfId="243">
      <pivotArea dataOnly="0" labelOnly="1" fieldPosition="0">
        <references count="1">
          <reference field="1" count="0"/>
        </references>
      </pivotArea>
    </format>
    <format dxfId="242">
      <pivotArea dataOnly="0" labelOnly="1" grandCol="1" outline="0" fieldPosition="0"/>
    </format>
    <format dxfId="241">
      <pivotArea field="-2" type="button" dataOnly="0" labelOnly="1" outline="0" axis="axisRow" fieldPosition="0"/>
    </format>
    <format dxfId="240">
      <pivotArea dataOnly="0" labelOnly="1" fieldPosition="0">
        <references count="1">
          <reference field="1" count="0"/>
        </references>
      </pivotArea>
    </format>
    <format dxfId="23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tabSelected="1" workbookViewId="0">
      <selection activeCell="C21" sqref="C21"/>
    </sheetView>
  </sheetViews>
  <sheetFormatPr baseColWidth="10" defaultRowHeight="15" x14ac:dyDescent="0.25"/>
  <cols>
    <col min="1" max="1" width="33.140625" bestFit="1" customWidth="1"/>
    <col min="2" max="8" width="20.7109375" style="16" customWidth="1"/>
    <col min="9" max="11" width="12" bestFit="1" customWidth="1"/>
    <col min="12" max="13" width="2" bestFit="1" customWidth="1"/>
    <col min="14" max="15" width="12" bestFit="1" customWidth="1"/>
    <col min="16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8" ht="18.75" x14ac:dyDescent="0.3">
      <c r="A1" s="20" t="s">
        <v>24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0" t="s">
        <v>54</v>
      </c>
      <c r="B2" s="20"/>
      <c r="C2" s="20"/>
      <c r="D2" s="20"/>
      <c r="E2" s="20"/>
      <c r="F2" s="20"/>
      <c r="G2" s="20"/>
      <c r="H2" s="20"/>
    </row>
    <row r="3" spans="1:8" ht="7.5" hidden="1" customHeight="1" x14ac:dyDescent="0.3">
      <c r="A3" s="8"/>
      <c r="B3" s="8"/>
      <c r="C3" s="8"/>
      <c r="D3" s="8"/>
      <c r="E3" s="8"/>
      <c r="F3" s="8"/>
      <c r="G3" s="8"/>
      <c r="H3" s="8"/>
    </row>
    <row r="4" spans="1:8" ht="18" customHeight="1" x14ac:dyDescent="0.3">
      <c r="A4" s="1" t="s">
        <v>1</v>
      </c>
      <c r="B4" s="2" t="s">
        <v>60</v>
      </c>
      <c r="C4" s="8"/>
      <c r="D4" s="8"/>
      <c r="E4" s="8"/>
      <c r="F4" s="8"/>
      <c r="G4" s="8"/>
      <c r="H4" s="8"/>
    </row>
    <row r="5" spans="1:8" ht="18" customHeight="1" x14ac:dyDescent="0.3">
      <c r="A5" s="1" t="s">
        <v>0</v>
      </c>
      <c r="B5" s="2" t="s">
        <v>25</v>
      </c>
      <c r="C5" s="8"/>
      <c r="D5" s="8"/>
      <c r="E5" s="8"/>
      <c r="F5" s="8"/>
      <c r="G5" s="8"/>
      <c r="H5" s="8"/>
    </row>
    <row r="6" spans="1:8" ht="4.5" hidden="1" customHeight="1" x14ac:dyDescent="0.25"/>
    <row r="7" spans="1:8" hidden="1" x14ac:dyDescent="0.25">
      <c r="B7" s="1" t="s">
        <v>21</v>
      </c>
      <c r="C7"/>
      <c r="D7"/>
      <c r="E7"/>
      <c r="F7"/>
      <c r="G7"/>
      <c r="H7"/>
    </row>
    <row r="8" spans="1:8" ht="39.950000000000003" customHeight="1" x14ac:dyDescent="0.25">
      <c r="A8" s="17" t="s">
        <v>6</v>
      </c>
      <c r="B8" s="18" t="s">
        <v>16</v>
      </c>
      <c r="C8" s="18" t="s">
        <v>17</v>
      </c>
      <c r="D8" s="18" t="s">
        <v>18</v>
      </c>
      <c r="E8" s="18" t="s">
        <v>19</v>
      </c>
      <c r="F8" s="18" t="s">
        <v>57</v>
      </c>
      <c r="G8" s="18" t="s">
        <v>58</v>
      </c>
      <c r="H8" s="19" t="s">
        <v>20</v>
      </c>
    </row>
    <row r="9" spans="1:8" s="4" customFormat="1" x14ac:dyDescent="0.25">
      <c r="A9" s="3" t="s">
        <v>2</v>
      </c>
      <c r="B9" s="14">
        <v>1187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1187</v>
      </c>
    </row>
    <row r="10" spans="1:8" s="4" customFormat="1" x14ac:dyDescent="0.25">
      <c r="A10" s="3" t="s">
        <v>3</v>
      </c>
      <c r="B10" s="14">
        <v>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6</v>
      </c>
    </row>
    <row r="11" spans="1:8" s="4" customFormat="1" x14ac:dyDescent="0.25">
      <c r="A11" s="3" t="s">
        <v>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s="4" customFormat="1" x14ac:dyDescent="0.25">
      <c r="A12" s="3" t="s">
        <v>5</v>
      </c>
      <c r="B12" s="14">
        <v>3919</v>
      </c>
      <c r="C12" s="14">
        <v>74</v>
      </c>
      <c r="D12" s="14">
        <v>94</v>
      </c>
      <c r="E12" s="14">
        <v>15</v>
      </c>
      <c r="F12" s="14">
        <v>14</v>
      </c>
      <c r="G12" s="14">
        <v>4</v>
      </c>
      <c r="H12" s="14">
        <v>4120</v>
      </c>
    </row>
    <row r="13" spans="1:8" s="4" customFormat="1" x14ac:dyDescent="0.25">
      <c r="A13" s="3" t="s">
        <v>7</v>
      </c>
      <c r="B13" s="14">
        <v>1184</v>
      </c>
      <c r="C13" s="14">
        <v>42</v>
      </c>
      <c r="D13" s="14">
        <v>19</v>
      </c>
      <c r="E13" s="14">
        <v>4</v>
      </c>
      <c r="F13" s="14">
        <v>0</v>
      </c>
      <c r="G13" s="14">
        <v>0</v>
      </c>
      <c r="H13" s="14">
        <v>1249</v>
      </c>
    </row>
    <row r="14" spans="1:8" s="4" customFormat="1" x14ac:dyDescent="0.25">
      <c r="A14" s="3" t="s">
        <v>8</v>
      </c>
      <c r="B14" s="14">
        <v>15</v>
      </c>
      <c r="C14" s="14">
        <v>2</v>
      </c>
      <c r="D14" s="14">
        <v>0</v>
      </c>
      <c r="E14" s="14">
        <v>5</v>
      </c>
      <c r="F14" s="14">
        <v>0</v>
      </c>
      <c r="G14" s="14">
        <v>0</v>
      </c>
      <c r="H14" s="14">
        <v>22</v>
      </c>
    </row>
    <row r="15" spans="1:8" s="4" customFormat="1" x14ac:dyDescent="0.25">
      <c r="A15" s="3" t="s">
        <v>9</v>
      </c>
      <c r="B15" s="14">
        <v>5043</v>
      </c>
      <c r="C15" s="14">
        <v>363</v>
      </c>
      <c r="D15" s="14">
        <v>758</v>
      </c>
      <c r="E15" s="14">
        <v>195</v>
      </c>
      <c r="F15" s="14">
        <v>487</v>
      </c>
      <c r="G15" s="14">
        <v>253</v>
      </c>
      <c r="H15" s="14">
        <v>7099</v>
      </c>
    </row>
    <row r="16" spans="1:8" s="4" customFormat="1" x14ac:dyDescent="0.25">
      <c r="A16" s="3" t="s">
        <v>10</v>
      </c>
      <c r="B16" s="14">
        <v>10000</v>
      </c>
      <c r="C16" s="14">
        <v>360</v>
      </c>
      <c r="D16" s="14">
        <v>259</v>
      </c>
      <c r="E16" s="14">
        <v>122</v>
      </c>
      <c r="F16" s="14">
        <v>164</v>
      </c>
      <c r="G16" s="14">
        <v>173</v>
      </c>
      <c r="H16" s="14">
        <v>11078</v>
      </c>
    </row>
    <row r="17" spans="1:8" s="4" customFormat="1" x14ac:dyDescent="0.25">
      <c r="A17" s="3" t="s">
        <v>11</v>
      </c>
      <c r="B17" s="14">
        <v>3056</v>
      </c>
      <c r="C17" s="14">
        <v>351</v>
      </c>
      <c r="D17" s="14">
        <v>62</v>
      </c>
      <c r="E17" s="14">
        <v>116</v>
      </c>
      <c r="F17" s="14">
        <v>50</v>
      </c>
      <c r="G17" s="14">
        <v>2</v>
      </c>
      <c r="H17" s="14">
        <v>3637</v>
      </c>
    </row>
    <row r="18" spans="1:8" s="4" customFormat="1" x14ac:dyDescent="0.25">
      <c r="A18" s="3" t="s">
        <v>12</v>
      </c>
      <c r="B18" s="14">
        <v>129</v>
      </c>
      <c r="C18" s="14">
        <v>272</v>
      </c>
      <c r="D18" s="14">
        <v>92</v>
      </c>
      <c r="E18" s="14">
        <v>0</v>
      </c>
      <c r="F18" s="14">
        <v>213</v>
      </c>
      <c r="G18" s="14">
        <v>98</v>
      </c>
      <c r="H18" s="14">
        <v>804</v>
      </c>
    </row>
    <row r="19" spans="1:8" s="4" customFormat="1" x14ac:dyDescent="0.25">
      <c r="A19" s="3" t="s">
        <v>13</v>
      </c>
      <c r="B19" s="14">
        <v>252</v>
      </c>
      <c r="C19" s="14">
        <v>218</v>
      </c>
      <c r="D19" s="14">
        <v>184</v>
      </c>
      <c r="E19" s="14">
        <v>182</v>
      </c>
      <c r="F19" s="14">
        <v>142</v>
      </c>
      <c r="G19" s="14">
        <v>86</v>
      </c>
      <c r="H19" s="14">
        <v>1064</v>
      </c>
    </row>
    <row r="20" spans="1:8" s="4" customFormat="1" x14ac:dyDescent="0.25">
      <c r="A20" s="3" t="s">
        <v>14</v>
      </c>
      <c r="B20" s="14">
        <v>318</v>
      </c>
      <c r="C20" s="14">
        <v>170</v>
      </c>
      <c r="D20" s="14">
        <v>88</v>
      </c>
      <c r="E20" s="14">
        <v>168</v>
      </c>
      <c r="F20" s="14">
        <v>14</v>
      </c>
      <c r="G20" s="14">
        <v>1</v>
      </c>
      <c r="H20" s="14">
        <v>759</v>
      </c>
    </row>
    <row r="21" spans="1:8" x14ac:dyDescent="0.25">
      <c r="A21" s="2" t="s">
        <v>15</v>
      </c>
      <c r="B21" s="14">
        <v>23340</v>
      </c>
      <c r="C21" s="14">
        <v>1722</v>
      </c>
      <c r="D21" s="14">
        <v>1556</v>
      </c>
      <c r="E21" s="14">
        <v>807</v>
      </c>
      <c r="F21" s="14">
        <v>1079</v>
      </c>
      <c r="G21" s="14">
        <v>621</v>
      </c>
      <c r="H21" s="14">
        <v>29125</v>
      </c>
    </row>
    <row r="22" spans="1:8" x14ac:dyDescent="0.25">
      <c r="A22" s="5" t="s">
        <v>22</v>
      </c>
      <c r="B22" s="15">
        <f>SUM(B9:B20)</f>
        <v>25109</v>
      </c>
      <c r="C22" s="15">
        <f t="shared" ref="C22:H22" si="0">SUM(C9:C20)</f>
        <v>1852</v>
      </c>
      <c r="D22" s="15">
        <f t="shared" si="0"/>
        <v>1556</v>
      </c>
      <c r="E22" s="15">
        <f t="shared" si="0"/>
        <v>807</v>
      </c>
      <c r="F22" s="15">
        <f t="shared" si="0"/>
        <v>1084</v>
      </c>
      <c r="G22" s="15">
        <f t="shared" si="0"/>
        <v>617</v>
      </c>
      <c r="H22" s="15">
        <f t="shared" si="0"/>
        <v>31025</v>
      </c>
    </row>
    <row r="23" spans="1:8" ht="15.75" x14ac:dyDescent="0.25">
      <c r="A23" s="6" t="s">
        <v>23</v>
      </c>
      <c r="B23" s="13">
        <f>B22/B21</f>
        <v>1.0757926306769494</v>
      </c>
      <c r="C23" s="13">
        <f>C22/C21</f>
        <v>1.075493612078978</v>
      </c>
      <c r="D23" s="12">
        <f t="shared" ref="D23:H23" si="1">D22/D21</f>
        <v>1</v>
      </c>
      <c r="E23" s="12">
        <f t="shared" si="1"/>
        <v>1</v>
      </c>
      <c r="F23" s="12">
        <f t="shared" si="1"/>
        <v>1.0046339202965708</v>
      </c>
      <c r="G23" s="12">
        <f t="shared" si="1"/>
        <v>0.99355877616747179</v>
      </c>
      <c r="H23" s="13">
        <f t="shared" si="1"/>
        <v>1.065236051502146</v>
      </c>
    </row>
    <row r="25" spans="1:8" x14ac:dyDescent="0.25">
      <c r="A25" s="7" t="s">
        <v>56</v>
      </c>
    </row>
  </sheetData>
  <mergeCells count="2">
    <mergeCell ref="A1:H1"/>
    <mergeCell ref="A2:H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1B968-AE57-4826-B0FD-9BBC4C7B1217}">
  <dimension ref="A1:H25"/>
  <sheetViews>
    <sheetView showGridLines="0" workbookViewId="0">
      <selection activeCell="E14" sqref="E14"/>
    </sheetView>
  </sheetViews>
  <sheetFormatPr baseColWidth="10" defaultRowHeight="15" x14ac:dyDescent="0.25"/>
  <cols>
    <col min="1" max="1" width="33.140625" bestFit="1" customWidth="1"/>
    <col min="2" max="8" width="20.7109375" customWidth="1"/>
  </cols>
  <sheetData>
    <row r="1" spans="1:8" ht="18.75" x14ac:dyDescent="0.3">
      <c r="A1" s="20" t="s">
        <v>24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61</v>
      </c>
      <c r="B2" s="20"/>
      <c r="C2" s="20"/>
      <c r="D2" s="20"/>
      <c r="E2" s="20"/>
      <c r="F2" s="20"/>
      <c r="G2" s="20"/>
      <c r="H2" s="20"/>
    </row>
    <row r="3" spans="1:8" ht="12" hidden="1" customHeight="1" x14ac:dyDescent="0.3">
      <c r="A3" s="9"/>
      <c r="B3" s="8"/>
      <c r="C3" s="8"/>
      <c r="D3" s="8"/>
      <c r="E3" s="8"/>
      <c r="F3" s="8"/>
      <c r="G3" s="8"/>
      <c r="H3" s="8"/>
    </row>
    <row r="4" spans="1:8" ht="18.75" x14ac:dyDescent="0.3">
      <c r="A4" s="1" t="s">
        <v>1</v>
      </c>
      <c r="B4" s="2">
        <v>3</v>
      </c>
      <c r="C4" s="8"/>
      <c r="D4" s="8"/>
      <c r="E4" s="8"/>
      <c r="F4" s="8"/>
      <c r="G4" s="8"/>
      <c r="H4" s="8"/>
    </row>
    <row r="5" spans="1:8" ht="18.75" x14ac:dyDescent="0.3">
      <c r="A5" s="1" t="s">
        <v>0</v>
      </c>
      <c r="B5" t="s">
        <v>25</v>
      </c>
      <c r="C5" s="8"/>
      <c r="D5" s="8"/>
      <c r="E5" s="8"/>
      <c r="F5" s="8"/>
      <c r="G5" s="8"/>
      <c r="H5" s="8"/>
    </row>
    <row r="6" spans="1:8" hidden="1" x14ac:dyDescent="0.25"/>
    <row r="7" spans="1:8" hidden="1" x14ac:dyDescent="0.25">
      <c r="B7" s="1" t="s">
        <v>21</v>
      </c>
    </row>
    <row r="8" spans="1:8" ht="38.25" x14ac:dyDescent="0.25">
      <c r="A8" s="17" t="s">
        <v>6</v>
      </c>
      <c r="B8" s="18" t="s">
        <v>16</v>
      </c>
      <c r="C8" s="18" t="s">
        <v>17</v>
      </c>
      <c r="D8" s="18" t="s">
        <v>18</v>
      </c>
      <c r="E8" s="18" t="s">
        <v>19</v>
      </c>
      <c r="F8" s="18" t="s">
        <v>57</v>
      </c>
      <c r="G8" s="18" t="s">
        <v>58</v>
      </c>
      <c r="H8" s="19" t="s">
        <v>20</v>
      </c>
    </row>
    <row r="9" spans="1:8" x14ac:dyDescent="0.25">
      <c r="A9" s="3" t="s">
        <v>2</v>
      </c>
      <c r="B9" s="14">
        <v>517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517</v>
      </c>
    </row>
    <row r="10" spans="1:8" x14ac:dyDescent="0.25">
      <c r="A10" s="3" t="s">
        <v>3</v>
      </c>
      <c r="B10" s="14">
        <v>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6</v>
      </c>
    </row>
    <row r="11" spans="1:8" x14ac:dyDescent="0.25">
      <c r="A11" s="3" t="s">
        <v>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3" t="s">
        <v>5</v>
      </c>
      <c r="B12" s="14">
        <v>1517</v>
      </c>
      <c r="C12" s="14">
        <v>12</v>
      </c>
      <c r="D12" s="14">
        <v>22</v>
      </c>
      <c r="E12" s="14">
        <v>1</v>
      </c>
      <c r="F12" s="14">
        <v>9</v>
      </c>
      <c r="G12" s="14">
        <v>0</v>
      </c>
      <c r="H12" s="14">
        <v>1561</v>
      </c>
    </row>
    <row r="13" spans="1:8" x14ac:dyDescent="0.25">
      <c r="A13" s="3" t="s">
        <v>7</v>
      </c>
      <c r="B13" s="14">
        <v>332</v>
      </c>
      <c r="C13" s="14">
        <v>8</v>
      </c>
      <c r="D13" s="14">
        <v>6</v>
      </c>
      <c r="E13" s="14">
        <v>1</v>
      </c>
      <c r="F13" s="14">
        <v>0</v>
      </c>
      <c r="G13" s="14">
        <v>0</v>
      </c>
      <c r="H13" s="14">
        <v>347</v>
      </c>
    </row>
    <row r="14" spans="1:8" x14ac:dyDescent="0.25">
      <c r="A14" s="3" t="s">
        <v>8</v>
      </c>
      <c r="B14" s="14">
        <v>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3</v>
      </c>
    </row>
    <row r="15" spans="1:8" x14ac:dyDescent="0.25">
      <c r="A15" s="3" t="s">
        <v>9</v>
      </c>
      <c r="B15" s="14">
        <v>1772</v>
      </c>
      <c r="C15" s="14">
        <v>162</v>
      </c>
      <c r="D15" s="14">
        <v>221</v>
      </c>
      <c r="E15" s="14">
        <v>84</v>
      </c>
      <c r="F15" s="14">
        <v>185</v>
      </c>
      <c r="G15" s="14">
        <v>57</v>
      </c>
      <c r="H15" s="14">
        <v>2481</v>
      </c>
    </row>
    <row r="16" spans="1:8" x14ac:dyDescent="0.25">
      <c r="A16" s="3" t="s">
        <v>10</v>
      </c>
      <c r="B16" s="14">
        <v>3134</v>
      </c>
      <c r="C16" s="14">
        <v>114</v>
      </c>
      <c r="D16" s="14">
        <v>99</v>
      </c>
      <c r="E16" s="14">
        <v>42</v>
      </c>
      <c r="F16" s="14">
        <v>41</v>
      </c>
      <c r="G16" s="14">
        <v>42</v>
      </c>
      <c r="H16" s="14">
        <v>3472</v>
      </c>
    </row>
    <row r="17" spans="1:8" x14ac:dyDescent="0.25">
      <c r="A17" s="3" t="s">
        <v>11</v>
      </c>
      <c r="B17" s="14">
        <v>960</v>
      </c>
      <c r="C17" s="14">
        <v>165</v>
      </c>
      <c r="D17" s="14">
        <v>53</v>
      </c>
      <c r="E17" s="14">
        <v>28</v>
      </c>
      <c r="F17" s="14">
        <v>23</v>
      </c>
      <c r="G17" s="14">
        <v>1</v>
      </c>
      <c r="H17" s="14">
        <v>1230</v>
      </c>
    </row>
    <row r="18" spans="1:8" x14ac:dyDescent="0.25">
      <c r="A18" s="3" t="s">
        <v>12</v>
      </c>
      <c r="B18" s="14">
        <v>53</v>
      </c>
      <c r="C18" s="14">
        <v>103</v>
      </c>
      <c r="D18" s="14">
        <v>31</v>
      </c>
      <c r="E18" s="14">
        <v>0</v>
      </c>
      <c r="F18" s="14">
        <v>87</v>
      </c>
      <c r="G18" s="14">
        <v>27</v>
      </c>
      <c r="H18" s="14">
        <v>301</v>
      </c>
    </row>
    <row r="19" spans="1:8" x14ac:dyDescent="0.25">
      <c r="A19" s="3" t="s">
        <v>13</v>
      </c>
      <c r="B19" s="14">
        <v>108</v>
      </c>
      <c r="C19" s="14">
        <v>89</v>
      </c>
      <c r="D19" s="14">
        <v>88</v>
      </c>
      <c r="E19" s="14">
        <v>58</v>
      </c>
      <c r="F19" s="14">
        <v>30</v>
      </c>
      <c r="G19" s="14">
        <v>55</v>
      </c>
      <c r="H19" s="14">
        <v>428</v>
      </c>
    </row>
    <row r="20" spans="1:8" x14ac:dyDescent="0.25">
      <c r="A20" s="3" t="s">
        <v>14</v>
      </c>
      <c r="B20" s="14">
        <v>114</v>
      </c>
      <c r="C20" s="14">
        <v>106</v>
      </c>
      <c r="D20" s="14">
        <v>28</v>
      </c>
      <c r="E20" s="14">
        <v>51</v>
      </c>
      <c r="F20" s="14">
        <v>14</v>
      </c>
      <c r="G20" s="14">
        <v>1</v>
      </c>
      <c r="H20" s="14">
        <v>314</v>
      </c>
    </row>
    <row r="21" spans="1:8" x14ac:dyDescent="0.25">
      <c r="A21" s="2" t="s">
        <v>15</v>
      </c>
      <c r="B21" s="14">
        <v>8189</v>
      </c>
      <c r="C21" s="14">
        <v>714</v>
      </c>
      <c r="D21" s="14">
        <v>548</v>
      </c>
      <c r="E21" s="14">
        <v>265</v>
      </c>
      <c r="F21" s="14">
        <v>386</v>
      </c>
      <c r="G21" s="14">
        <v>183</v>
      </c>
      <c r="H21" s="14">
        <v>10285</v>
      </c>
    </row>
    <row r="22" spans="1:8" x14ac:dyDescent="0.25">
      <c r="A22" s="5" t="s">
        <v>22</v>
      </c>
      <c r="B22" s="15">
        <f>SUM(B9:B20)</f>
        <v>8516</v>
      </c>
      <c r="C22" s="15">
        <f t="shared" ref="C22:H22" si="0">SUM(C9:C20)</f>
        <v>759</v>
      </c>
      <c r="D22" s="15">
        <f t="shared" si="0"/>
        <v>548</v>
      </c>
      <c r="E22" s="15">
        <f t="shared" si="0"/>
        <v>265</v>
      </c>
      <c r="F22" s="15">
        <f t="shared" si="0"/>
        <v>389</v>
      </c>
      <c r="G22" s="15">
        <f t="shared" si="0"/>
        <v>183</v>
      </c>
      <c r="H22" s="15">
        <f t="shared" si="0"/>
        <v>10660</v>
      </c>
    </row>
    <row r="23" spans="1:8" ht="15.75" x14ac:dyDescent="0.25">
      <c r="A23" s="6" t="s">
        <v>23</v>
      </c>
      <c r="B23" s="13">
        <f>B22/B21</f>
        <v>1.0399316155818781</v>
      </c>
      <c r="C23" s="13">
        <f t="shared" ref="C23:H23" si="1">C22/C21</f>
        <v>1.0630252100840336</v>
      </c>
      <c r="D23" s="12">
        <f t="shared" si="1"/>
        <v>1</v>
      </c>
      <c r="E23" s="12">
        <f t="shared" si="1"/>
        <v>1</v>
      </c>
      <c r="F23" s="12">
        <f t="shared" si="1"/>
        <v>1.0077720207253886</v>
      </c>
      <c r="G23" s="13">
        <f t="shared" si="1"/>
        <v>1</v>
      </c>
      <c r="H23" s="13">
        <f t="shared" si="1"/>
        <v>1.0364608653378706</v>
      </c>
    </row>
    <row r="25" spans="1:8" x14ac:dyDescent="0.25">
      <c r="A25" s="7" t="s">
        <v>56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44FF3-3E03-45B8-BBD7-6357840856DE}">
  <dimension ref="A1:H25"/>
  <sheetViews>
    <sheetView showGridLines="0" workbookViewId="0">
      <selection activeCell="G17" sqref="G17"/>
    </sheetView>
  </sheetViews>
  <sheetFormatPr baseColWidth="10" defaultRowHeight="15" x14ac:dyDescent="0.25"/>
  <cols>
    <col min="1" max="1" width="33.140625" bestFit="1" customWidth="1"/>
    <col min="2" max="8" width="20.7109375" customWidth="1"/>
  </cols>
  <sheetData>
    <row r="1" spans="1:8" ht="18.75" x14ac:dyDescent="0.3">
      <c r="A1" s="20" t="s">
        <v>24</v>
      </c>
      <c r="B1" s="20"/>
      <c r="C1" s="20"/>
      <c r="D1" s="20"/>
      <c r="E1" s="20"/>
      <c r="F1" s="20"/>
      <c r="G1" s="20"/>
      <c r="H1" s="20"/>
    </row>
    <row r="2" spans="1:8" ht="18.75" x14ac:dyDescent="0.3">
      <c r="A2" s="21" t="s">
        <v>59</v>
      </c>
      <c r="B2" s="20"/>
      <c r="C2" s="20"/>
      <c r="D2" s="20"/>
      <c r="E2" s="20"/>
      <c r="F2" s="20"/>
      <c r="G2" s="20"/>
      <c r="H2" s="20"/>
    </row>
    <row r="3" spans="1:8" ht="7.5" hidden="1" customHeight="1" x14ac:dyDescent="0.3">
      <c r="A3" s="9"/>
      <c r="B3" s="8"/>
      <c r="C3" s="8"/>
      <c r="D3" s="8"/>
      <c r="E3" s="8"/>
      <c r="F3" s="8"/>
      <c r="G3" s="8"/>
      <c r="H3" s="8"/>
    </row>
    <row r="4" spans="1:8" ht="18.75" x14ac:dyDescent="0.3">
      <c r="A4" s="1" t="s">
        <v>1</v>
      </c>
      <c r="B4" s="2">
        <v>2</v>
      </c>
      <c r="C4" s="8"/>
      <c r="D4" s="8"/>
      <c r="E4" s="8"/>
      <c r="F4" s="8"/>
      <c r="G4" s="8"/>
      <c r="H4" s="8"/>
    </row>
    <row r="5" spans="1:8" ht="18.75" x14ac:dyDescent="0.3">
      <c r="A5" s="1" t="s">
        <v>0</v>
      </c>
      <c r="B5" t="s">
        <v>25</v>
      </c>
      <c r="C5" s="8"/>
      <c r="D5" s="8"/>
      <c r="E5" s="8"/>
      <c r="F5" s="8"/>
      <c r="G5" s="8"/>
      <c r="H5" s="8"/>
    </row>
    <row r="6" spans="1:8" hidden="1" x14ac:dyDescent="0.25"/>
    <row r="7" spans="1:8" hidden="1" x14ac:dyDescent="0.25">
      <c r="B7" s="1" t="s">
        <v>21</v>
      </c>
    </row>
    <row r="8" spans="1:8" ht="38.25" x14ac:dyDescent="0.25">
      <c r="A8" s="17" t="s">
        <v>6</v>
      </c>
      <c r="B8" s="18" t="s">
        <v>16</v>
      </c>
      <c r="C8" s="18" t="s">
        <v>17</v>
      </c>
      <c r="D8" s="18" t="s">
        <v>18</v>
      </c>
      <c r="E8" s="18" t="s">
        <v>19</v>
      </c>
      <c r="F8" s="18" t="s">
        <v>57</v>
      </c>
      <c r="G8" s="18" t="s">
        <v>58</v>
      </c>
      <c r="H8" s="19" t="s">
        <v>20</v>
      </c>
    </row>
    <row r="9" spans="1:8" x14ac:dyDescent="0.25">
      <c r="A9" s="3" t="s">
        <v>2</v>
      </c>
      <c r="B9" s="14">
        <v>335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335</v>
      </c>
    </row>
    <row r="10" spans="1:8" x14ac:dyDescent="0.25">
      <c r="A10" s="3" t="s">
        <v>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8" x14ac:dyDescent="0.25">
      <c r="A11" s="3" t="s">
        <v>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8" x14ac:dyDescent="0.25">
      <c r="A12" s="3" t="s">
        <v>5</v>
      </c>
      <c r="B12" s="14">
        <v>1201</v>
      </c>
      <c r="C12" s="14">
        <v>29</v>
      </c>
      <c r="D12" s="14">
        <v>33</v>
      </c>
      <c r="E12" s="14">
        <v>1</v>
      </c>
      <c r="F12" s="14">
        <v>1</v>
      </c>
      <c r="G12" s="14">
        <v>4</v>
      </c>
      <c r="H12" s="14">
        <v>1269</v>
      </c>
    </row>
    <row r="13" spans="1:8" x14ac:dyDescent="0.25">
      <c r="A13" s="3" t="s">
        <v>7</v>
      </c>
      <c r="B13" s="14">
        <v>426</v>
      </c>
      <c r="C13" s="14">
        <v>12</v>
      </c>
      <c r="D13" s="14">
        <v>7</v>
      </c>
      <c r="E13" s="14">
        <v>0</v>
      </c>
      <c r="F13" s="14">
        <v>0</v>
      </c>
      <c r="G13" s="14">
        <v>0</v>
      </c>
      <c r="H13" s="14">
        <v>445</v>
      </c>
    </row>
    <row r="14" spans="1:8" x14ac:dyDescent="0.25">
      <c r="A14" s="3" t="s">
        <v>8</v>
      </c>
      <c r="B14" s="14">
        <v>6</v>
      </c>
      <c r="C14" s="14">
        <v>2</v>
      </c>
      <c r="D14" s="14">
        <v>0</v>
      </c>
      <c r="E14" s="14">
        <v>4</v>
      </c>
      <c r="F14" s="14">
        <v>0</v>
      </c>
      <c r="G14" s="14">
        <v>0</v>
      </c>
      <c r="H14" s="14">
        <v>12</v>
      </c>
    </row>
    <row r="15" spans="1:8" x14ac:dyDescent="0.25">
      <c r="A15" s="3" t="s">
        <v>9</v>
      </c>
      <c r="B15" s="14">
        <v>1635</v>
      </c>
      <c r="C15" s="14">
        <v>91</v>
      </c>
      <c r="D15" s="14">
        <v>288</v>
      </c>
      <c r="E15" s="14">
        <v>57</v>
      </c>
      <c r="F15" s="14">
        <v>192</v>
      </c>
      <c r="G15" s="14">
        <v>95</v>
      </c>
      <c r="H15" s="14">
        <v>2358</v>
      </c>
    </row>
    <row r="16" spans="1:8" x14ac:dyDescent="0.25">
      <c r="A16" s="3" t="s">
        <v>10</v>
      </c>
      <c r="B16" s="14">
        <v>3433</v>
      </c>
      <c r="C16" s="14">
        <v>131</v>
      </c>
      <c r="D16" s="14">
        <v>109</v>
      </c>
      <c r="E16" s="14">
        <v>31</v>
      </c>
      <c r="F16" s="14">
        <v>42</v>
      </c>
      <c r="G16" s="14">
        <v>63</v>
      </c>
      <c r="H16" s="14">
        <v>3809</v>
      </c>
    </row>
    <row r="17" spans="1:8" x14ac:dyDescent="0.25">
      <c r="A17" s="3" t="s">
        <v>11</v>
      </c>
      <c r="B17" s="14">
        <v>1048</v>
      </c>
      <c r="C17" s="14">
        <v>127</v>
      </c>
      <c r="D17" s="14">
        <v>4</v>
      </c>
      <c r="E17" s="14">
        <v>39</v>
      </c>
      <c r="F17" s="14">
        <v>3</v>
      </c>
      <c r="G17" s="14">
        <v>0</v>
      </c>
      <c r="H17" s="14">
        <v>1221</v>
      </c>
    </row>
    <row r="18" spans="1:8" x14ac:dyDescent="0.25">
      <c r="A18" s="3" t="s">
        <v>12</v>
      </c>
      <c r="B18" s="14">
        <v>38</v>
      </c>
      <c r="C18" s="14">
        <v>92</v>
      </c>
      <c r="D18" s="14">
        <v>27</v>
      </c>
      <c r="E18" s="14">
        <v>0</v>
      </c>
      <c r="F18" s="14">
        <v>64</v>
      </c>
      <c r="G18" s="14">
        <v>16</v>
      </c>
      <c r="H18" s="14">
        <v>237</v>
      </c>
    </row>
    <row r="19" spans="1:8" x14ac:dyDescent="0.25">
      <c r="A19" s="3" t="s">
        <v>13</v>
      </c>
      <c r="B19" s="14">
        <v>72</v>
      </c>
      <c r="C19" s="14">
        <v>94</v>
      </c>
      <c r="D19" s="14">
        <v>65</v>
      </c>
      <c r="E19" s="14">
        <v>58</v>
      </c>
      <c r="F19" s="14">
        <v>54</v>
      </c>
      <c r="G19" s="14">
        <v>28</v>
      </c>
      <c r="H19" s="14">
        <v>371</v>
      </c>
    </row>
    <row r="20" spans="1:8" x14ac:dyDescent="0.25">
      <c r="A20" s="3" t="s">
        <v>14</v>
      </c>
      <c r="B20" s="14">
        <v>102</v>
      </c>
      <c r="C20" s="14">
        <v>50</v>
      </c>
      <c r="D20" s="14">
        <v>29</v>
      </c>
      <c r="E20" s="14">
        <v>54</v>
      </c>
      <c r="F20" s="14">
        <v>0</v>
      </c>
      <c r="G20" s="14">
        <v>0</v>
      </c>
      <c r="H20" s="14">
        <v>235</v>
      </c>
    </row>
    <row r="21" spans="1:8" x14ac:dyDescent="0.25">
      <c r="A21" s="2" t="s">
        <v>15</v>
      </c>
      <c r="B21" s="14">
        <v>7306</v>
      </c>
      <c r="C21" s="14">
        <v>583</v>
      </c>
      <c r="D21" s="14">
        <v>562</v>
      </c>
      <c r="E21" s="14">
        <v>244</v>
      </c>
      <c r="F21" s="14">
        <v>356</v>
      </c>
      <c r="G21" s="14">
        <v>203</v>
      </c>
      <c r="H21" s="14">
        <v>9254</v>
      </c>
    </row>
    <row r="22" spans="1:8" x14ac:dyDescent="0.25">
      <c r="A22" s="5" t="s">
        <v>22</v>
      </c>
      <c r="B22" s="15">
        <f>SUM(B9:B20)</f>
        <v>8296</v>
      </c>
      <c r="C22" s="15">
        <f t="shared" ref="C22:H22" si="0">SUM(C9:C20)</f>
        <v>628</v>
      </c>
      <c r="D22" s="15">
        <f t="shared" si="0"/>
        <v>562</v>
      </c>
      <c r="E22" s="15">
        <f t="shared" si="0"/>
        <v>244</v>
      </c>
      <c r="F22" s="15">
        <f t="shared" si="0"/>
        <v>356</v>
      </c>
      <c r="G22" s="15">
        <f t="shared" si="0"/>
        <v>206</v>
      </c>
      <c r="H22" s="15">
        <f t="shared" si="0"/>
        <v>10292</v>
      </c>
    </row>
    <row r="23" spans="1:8" ht="15.75" x14ac:dyDescent="0.25">
      <c r="A23" s="6" t="s">
        <v>23</v>
      </c>
      <c r="B23" s="13">
        <f>B22/B21</f>
        <v>1.1355050643306872</v>
      </c>
      <c r="C23" s="13">
        <f t="shared" ref="C23:H23" si="1">C22/C21</f>
        <v>1.0771869639794167</v>
      </c>
      <c r="D23" s="12">
        <f t="shared" si="1"/>
        <v>1</v>
      </c>
      <c r="E23" s="12">
        <f t="shared" si="1"/>
        <v>1</v>
      </c>
      <c r="F23" s="12">
        <f t="shared" si="1"/>
        <v>1</v>
      </c>
      <c r="G23" s="13">
        <f t="shared" si="1"/>
        <v>1.0147783251231528</v>
      </c>
      <c r="H23" s="13">
        <f t="shared" si="1"/>
        <v>1.1121677112599957</v>
      </c>
    </row>
    <row r="25" spans="1:8" x14ac:dyDescent="0.25">
      <c r="A25" s="7" t="s">
        <v>56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showGridLines="0" workbookViewId="0">
      <selection activeCell="F10" sqref="F10"/>
    </sheetView>
  </sheetViews>
  <sheetFormatPr baseColWidth="10" defaultRowHeight="15" x14ac:dyDescent="0.25"/>
  <cols>
    <col min="1" max="1" width="33.140625" bestFit="1" customWidth="1"/>
    <col min="2" max="8" width="20.7109375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20" t="s">
        <v>24</v>
      </c>
      <c r="B1" s="20"/>
      <c r="C1" s="20"/>
      <c r="D1" s="20"/>
      <c r="E1" s="20"/>
      <c r="F1" s="20"/>
      <c r="G1" s="20"/>
      <c r="H1" s="20"/>
    </row>
    <row r="2" spans="1:14" ht="18.75" x14ac:dyDescent="0.3">
      <c r="A2" s="21" t="s">
        <v>55</v>
      </c>
      <c r="B2" s="20"/>
      <c r="C2" s="20"/>
      <c r="D2" s="20"/>
      <c r="E2" s="20"/>
      <c r="F2" s="20"/>
      <c r="G2" s="20"/>
      <c r="H2" s="20"/>
    </row>
    <row r="3" spans="1:14" ht="8.25" hidden="1" customHeight="1" x14ac:dyDescent="0.3">
      <c r="A3" s="9"/>
      <c r="B3" s="8"/>
      <c r="C3" s="8"/>
      <c r="D3" s="8"/>
      <c r="E3" s="8"/>
      <c r="F3" s="8"/>
      <c r="G3" s="8"/>
      <c r="H3" s="8"/>
    </row>
    <row r="4" spans="1:14" ht="18" customHeight="1" x14ac:dyDescent="0.3">
      <c r="A4" s="1" t="s">
        <v>1</v>
      </c>
      <c r="B4" s="2">
        <v>1</v>
      </c>
      <c r="C4" s="8"/>
      <c r="D4" s="8"/>
      <c r="E4" s="8"/>
      <c r="F4" s="8"/>
      <c r="G4" s="8"/>
      <c r="H4" s="8"/>
    </row>
    <row r="5" spans="1:14" ht="18" customHeight="1" x14ac:dyDescent="0.3">
      <c r="A5" s="1" t="s">
        <v>0</v>
      </c>
      <c r="B5" t="s">
        <v>25</v>
      </c>
      <c r="C5" s="8"/>
      <c r="D5" s="8"/>
      <c r="E5" s="8"/>
      <c r="F5" s="8"/>
      <c r="G5" s="8"/>
      <c r="H5" s="8"/>
    </row>
    <row r="6" spans="1:14" ht="4.5" hidden="1" customHeight="1" x14ac:dyDescent="0.25"/>
    <row r="7" spans="1:14" ht="4.5" hidden="1" customHeight="1" x14ac:dyDescent="0.25">
      <c r="B7" s="1" t="s">
        <v>21</v>
      </c>
    </row>
    <row r="8" spans="1:14" ht="39.950000000000003" customHeight="1" x14ac:dyDescent="0.25">
      <c r="A8" s="17" t="s">
        <v>6</v>
      </c>
      <c r="B8" s="18" t="s">
        <v>16</v>
      </c>
      <c r="C8" s="18" t="s">
        <v>17</v>
      </c>
      <c r="D8" s="18" t="s">
        <v>18</v>
      </c>
      <c r="E8" s="18" t="s">
        <v>19</v>
      </c>
      <c r="F8" s="18" t="s">
        <v>57</v>
      </c>
      <c r="G8" s="18" t="s">
        <v>58</v>
      </c>
      <c r="H8" s="19" t="s">
        <v>20</v>
      </c>
    </row>
    <row r="9" spans="1:14" s="4" customFormat="1" x14ac:dyDescent="0.25">
      <c r="A9" s="3" t="s">
        <v>2</v>
      </c>
      <c r="B9" s="14">
        <v>335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335</v>
      </c>
      <c r="I9"/>
      <c r="J9"/>
      <c r="K9"/>
      <c r="L9"/>
      <c r="M9"/>
      <c r="N9"/>
    </row>
    <row r="10" spans="1:14" s="4" customFormat="1" x14ac:dyDescent="0.25">
      <c r="A10" s="3" t="s">
        <v>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</row>
    <row r="11" spans="1:14" s="4" customFormat="1" x14ac:dyDescent="0.25">
      <c r="A11" s="3" t="s">
        <v>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</row>
    <row r="12" spans="1:14" s="4" customFormat="1" x14ac:dyDescent="0.25">
      <c r="A12" s="3" t="s">
        <v>5</v>
      </c>
      <c r="B12" s="14">
        <v>1201</v>
      </c>
      <c r="C12" s="14">
        <v>33</v>
      </c>
      <c r="D12" s="14">
        <v>39</v>
      </c>
      <c r="E12" s="14">
        <v>13</v>
      </c>
      <c r="F12" s="14">
        <v>4</v>
      </c>
      <c r="G12" s="14">
        <v>0</v>
      </c>
      <c r="H12" s="14">
        <v>1290</v>
      </c>
    </row>
    <row r="13" spans="1:14" s="4" customFormat="1" x14ac:dyDescent="0.25">
      <c r="A13" s="3" t="s">
        <v>7</v>
      </c>
      <c r="B13" s="14">
        <v>426</v>
      </c>
      <c r="C13" s="14">
        <v>22</v>
      </c>
      <c r="D13" s="14">
        <v>6</v>
      </c>
      <c r="E13" s="14">
        <v>3</v>
      </c>
      <c r="F13" s="14">
        <v>0</v>
      </c>
      <c r="G13" s="14">
        <v>0</v>
      </c>
      <c r="H13" s="14">
        <v>457</v>
      </c>
    </row>
    <row r="14" spans="1:14" s="4" customFormat="1" x14ac:dyDescent="0.25">
      <c r="A14" s="3" t="s">
        <v>8</v>
      </c>
      <c r="B14" s="14">
        <v>6</v>
      </c>
      <c r="C14" s="14">
        <v>0</v>
      </c>
      <c r="D14" s="14">
        <v>0</v>
      </c>
      <c r="E14" s="14">
        <v>1</v>
      </c>
      <c r="F14" s="14">
        <v>0</v>
      </c>
      <c r="G14" s="14">
        <v>0</v>
      </c>
      <c r="H14" s="14">
        <v>7</v>
      </c>
    </row>
    <row r="15" spans="1:14" s="4" customFormat="1" x14ac:dyDescent="0.25">
      <c r="A15" s="3" t="s">
        <v>9</v>
      </c>
      <c r="B15" s="14">
        <v>1636</v>
      </c>
      <c r="C15" s="14">
        <v>110</v>
      </c>
      <c r="D15" s="14">
        <v>249</v>
      </c>
      <c r="E15" s="14">
        <v>54</v>
      </c>
      <c r="F15" s="14">
        <v>110</v>
      </c>
      <c r="G15" s="14">
        <v>101</v>
      </c>
      <c r="H15" s="14">
        <v>2260</v>
      </c>
    </row>
    <row r="16" spans="1:14" s="4" customFormat="1" x14ac:dyDescent="0.25">
      <c r="A16" s="3" t="s">
        <v>10</v>
      </c>
      <c r="B16" s="14">
        <v>3433</v>
      </c>
      <c r="C16" s="14">
        <v>115</v>
      </c>
      <c r="D16" s="14">
        <v>51</v>
      </c>
      <c r="E16" s="14">
        <v>49</v>
      </c>
      <c r="F16" s="14">
        <v>81</v>
      </c>
      <c r="G16" s="14">
        <v>68</v>
      </c>
      <c r="H16" s="14">
        <v>3797</v>
      </c>
    </row>
    <row r="17" spans="1:8" s="4" customFormat="1" x14ac:dyDescent="0.25">
      <c r="A17" s="3" t="s">
        <v>11</v>
      </c>
      <c r="B17" s="14">
        <v>1048</v>
      </c>
      <c r="C17" s="14">
        <v>59</v>
      </c>
      <c r="D17" s="14">
        <v>5</v>
      </c>
      <c r="E17" s="14">
        <v>49</v>
      </c>
      <c r="F17" s="14">
        <v>24</v>
      </c>
      <c r="G17" s="14">
        <v>1</v>
      </c>
      <c r="H17" s="14">
        <v>1186</v>
      </c>
    </row>
    <row r="18" spans="1:8" s="4" customFormat="1" x14ac:dyDescent="0.25">
      <c r="A18" s="3" t="s">
        <v>12</v>
      </c>
      <c r="B18" s="14">
        <v>38</v>
      </c>
      <c r="C18" s="14">
        <v>77</v>
      </c>
      <c r="D18" s="14">
        <v>34</v>
      </c>
      <c r="E18" s="14">
        <v>0</v>
      </c>
      <c r="F18" s="14">
        <v>62</v>
      </c>
      <c r="G18" s="14">
        <v>55</v>
      </c>
      <c r="H18" s="14">
        <v>266</v>
      </c>
    </row>
    <row r="19" spans="1:8" s="4" customFormat="1" x14ac:dyDescent="0.25">
      <c r="A19" s="3" t="s">
        <v>13</v>
      </c>
      <c r="B19" s="14">
        <v>72</v>
      </c>
      <c r="C19" s="14">
        <v>35</v>
      </c>
      <c r="D19" s="14">
        <v>31</v>
      </c>
      <c r="E19" s="14">
        <v>66</v>
      </c>
      <c r="F19" s="14">
        <v>58</v>
      </c>
      <c r="G19" s="14">
        <v>3</v>
      </c>
      <c r="H19" s="14">
        <v>265</v>
      </c>
    </row>
    <row r="20" spans="1:8" s="4" customFormat="1" x14ac:dyDescent="0.25">
      <c r="A20" s="3" t="s">
        <v>14</v>
      </c>
      <c r="B20" s="14">
        <v>102</v>
      </c>
      <c r="C20" s="14">
        <v>14</v>
      </c>
      <c r="D20" s="14">
        <v>31</v>
      </c>
      <c r="E20" s="14">
        <v>63</v>
      </c>
      <c r="F20" s="14">
        <v>0</v>
      </c>
      <c r="G20" s="14">
        <v>0</v>
      </c>
      <c r="H20" s="14">
        <v>210</v>
      </c>
    </row>
    <row r="21" spans="1:8" x14ac:dyDescent="0.25">
      <c r="A21" s="2" t="s">
        <v>15</v>
      </c>
      <c r="B21" s="14">
        <v>7845</v>
      </c>
      <c r="C21" s="14">
        <v>425</v>
      </c>
      <c r="D21" s="14">
        <v>446</v>
      </c>
      <c r="E21" s="14">
        <v>298</v>
      </c>
      <c r="F21" s="14">
        <v>337</v>
      </c>
      <c r="G21" s="14">
        <v>235</v>
      </c>
      <c r="H21" s="14">
        <v>9586</v>
      </c>
    </row>
    <row r="22" spans="1:8" x14ac:dyDescent="0.25">
      <c r="A22" s="5" t="s">
        <v>22</v>
      </c>
      <c r="B22" s="15">
        <f>SUM(B9:B20)</f>
        <v>8297</v>
      </c>
      <c r="C22" s="15">
        <f t="shared" ref="C22:H22" si="0">SUM(C9:C20)</f>
        <v>465</v>
      </c>
      <c r="D22" s="15">
        <f t="shared" si="0"/>
        <v>446</v>
      </c>
      <c r="E22" s="15">
        <f t="shared" si="0"/>
        <v>298</v>
      </c>
      <c r="F22" s="15">
        <f t="shared" si="0"/>
        <v>339</v>
      </c>
      <c r="G22" s="15">
        <f t="shared" si="0"/>
        <v>228</v>
      </c>
      <c r="H22" s="15">
        <f t="shared" si="0"/>
        <v>10073</v>
      </c>
    </row>
    <row r="23" spans="1:8" ht="15.75" x14ac:dyDescent="0.25">
      <c r="A23" s="6" t="s">
        <v>23</v>
      </c>
      <c r="B23" s="13">
        <f>B22/B21</f>
        <v>1.0576163161249204</v>
      </c>
      <c r="C23" s="13">
        <f t="shared" ref="C23:H23" si="1">C22/C21</f>
        <v>1.0941176470588236</v>
      </c>
      <c r="D23" s="12">
        <f t="shared" si="1"/>
        <v>1</v>
      </c>
      <c r="E23" s="12">
        <f t="shared" si="1"/>
        <v>1</v>
      </c>
      <c r="F23" s="12">
        <f t="shared" si="1"/>
        <v>1.0059347181008902</v>
      </c>
      <c r="G23" s="12">
        <f t="shared" si="1"/>
        <v>0.97021276595744677</v>
      </c>
      <c r="H23" s="13">
        <f t="shared" si="1"/>
        <v>1.0508032547465054</v>
      </c>
    </row>
    <row r="25" spans="1:8" x14ac:dyDescent="0.25">
      <c r="A25" s="7" t="s">
        <v>56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4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5.140625" bestFit="1" customWidth="1"/>
    <col min="2" max="2" width="11" bestFit="1" customWidth="1"/>
    <col min="3" max="3" width="20.140625" bestFit="1" customWidth="1"/>
    <col min="4" max="4" width="9.42578125" bestFit="1" customWidth="1"/>
    <col min="5" max="5" width="25.140625" bestFit="1" customWidth="1"/>
    <col min="6" max="6" width="19.85546875" bestFit="1" customWidth="1"/>
    <col min="7" max="7" width="19" bestFit="1" customWidth="1"/>
    <col min="8" max="8" width="27.7109375" bestFit="1" customWidth="1"/>
    <col min="9" max="9" width="26.5703125" bestFit="1" customWidth="1"/>
    <col min="10" max="10" width="34" bestFit="1" customWidth="1"/>
    <col min="11" max="11" width="37.140625" bestFit="1" customWidth="1"/>
    <col min="12" max="12" width="34.28515625" bestFit="1" customWidth="1"/>
    <col min="13" max="13" width="25.140625" bestFit="1" customWidth="1"/>
    <col min="14" max="14" width="34.85546875" bestFit="1" customWidth="1"/>
    <col min="15" max="15" width="29" bestFit="1" customWidth="1"/>
    <col min="16" max="16" width="27.7109375" bestFit="1" customWidth="1"/>
    <col min="17" max="18" width="36.28515625" bestFit="1" customWidth="1"/>
    <col min="19" max="21" width="24.85546875" bestFit="1" customWidth="1"/>
    <col min="22" max="27" width="24.7109375" bestFit="1" customWidth="1"/>
    <col min="28" max="30" width="24.85546875" bestFit="1" customWidth="1"/>
  </cols>
  <sheetData>
    <row r="1" spans="1:30" x14ac:dyDescent="0.25">
      <c r="A1" s="11" t="s">
        <v>26</v>
      </c>
      <c r="B1" s="11" t="s">
        <v>27</v>
      </c>
      <c r="C1" s="11" t="s">
        <v>0</v>
      </c>
      <c r="D1" s="11" t="s">
        <v>1</v>
      </c>
      <c r="E1" s="11" t="s">
        <v>28</v>
      </c>
      <c r="F1" s="11" t="s">
        <v>29</v>
      </c>
      <c r="G1" s="11" t="s">
        <v>30</v>
      </c>
      <c r="H1" s="11" t="s">
        <v>31</v>
      </c>
      <c r="I1" s="11" t="s">
        <v>32</v>
      </c>
      <c r="J1" s="11" t="s">
        <v>33</v>
      </c>
      <c r="K1" s="11" t="s">
        <v>34</v>
      </c>
      <c r="L1" s="11" t="s">
        <v>35</v>
      </c>
      <c r="M1" s="11" t="s">
        <v>36</v>
      </c>
      <c r="N1" s="11" t="s">
        <v>37</v>
      </c>
      <c r="O1" s="11" t="s">
        <v>38</v>
      </c>
      <c r="P1" s="11" t="s">
        <v>39</v>
      </c>
      <c r="Q1" s="11" t="s">
        <v>40</v>
      </c>
      <c r="R1" s="11" t="s">
        <v>41</v>
      </c>
      <c r="S1" s="11" t="s">
        <v>42</v>
      </c>
      <c r="T1" s="11" t="s">
        <v>43</v>
      </c>
      <c r="U1" s="11" t="s">
        <v>44</v>
      </c>
      <c r="V1" s="11" t="s">
        <v>45</v>
      </c>
      <c r="W1" s="11" t="s">
        <v>46</v>
      </c>
      <c r="X1" s="11" t="s">
        <v>47</v>
      </c>
      <c r="Y1" s="11" t="s">
        <v>48</v>
      </c>
      <c r="Z1" s="11" t="s">
        <v>49</v>
      </c>
      <c r="AA1" s="11" t="s">
        <v>50</v>
      </c>
      <c r="AB1" s="11" t="s">
        <v>51</v>
      </c>
      <c r="AC1" s="11" t="s">
        <v>52</v>
      </c>
      <c r="AD1" s="11" t="s">
        <v>53</v>
      </c>
    </row>
    <row r="2" spans="1:30" x14ac:dyDescent="0.25">
      <c r="A2" s="10">
        <v>23</v>
      </c>
      <c r="B2" s="10">
        <v>123100</v>
      </c>
      <c r="C2" s="10">
        <v>401</v>
      </c>
      <c r="D2" s="10">
        <v>1</v>
      </c>
      <c r="E2" s="10">
        <v>28</v>
      </c>
      <c r="F2" s="10">
        <v>0</v>
      </c>
      <c r="G2" s="10">
        <v>34</v>
      </c>
      <c r="H2" s="10">
        <v>0</v>
      </c>
      <c r="I2" s="10">
        <v>0</v>
      </c>
      <c r="J2" s="10">
        <v>33</v>
      </c>
      <c r="K2" s="10">
        <v>80</v>
      </c>
      <c r="L2" s="10">
        <v>9</v>
      </c>
      <c r="M2" s="10">
        <v>2</v>
      </c>
      <c r="N2" s="10">
        <v>2</v>
      </c>
      <c r="O2" s="10">
        <v>544</v>
      </c>
      <c r="P2" s="10">
        <v>433</v>
      </c>
      <c r="Q2" s="10">
        <v>610</v>
      </c>
      <c r="R2" s="10">
        <v>559</v>
      </c>
      <c r="S2" s="10">
        <v>0</v>
      </c>
      <c r="T2" s="10">
        <v>0</v>
      </c>
      <c r="U2" s="10">
        <v>0</v>
      </c>
      <c r="V2" s="10">
        <v>37</v>
      </c>
      <c r="W2" s="10">
        <v>0</v>
      </c>
      <c r="X2" s="10">
        <v>0</v>
      </c>
      <c r="Y2" s="10">
        <v>113</v>
      </c>
      <c r="Z2" s="10">
        <v>208</v>
      </c>
      <c r="AA2" s="10">
        <v>24</v>
      </c>
      <c r="AB2" s="10">
        <v>1</v>
      </c>
      <c r="AC2" s="10">
        <v>13</v>
      </c>
      <c r="AD2" s="10">
        <v>10</v>
      </c>
    </row>
    <row r="3" spans="1:30" x14ac:dyDescent="0.25">
      <c r="A3" s="10">
        <v>23</v>
      </c>
      <c r="B3" s="10">
        <v>123100</v>
      </c>
      <c r="C3" s="10">
        <v>401</v>
      </c>
      <c r="D3" s="10">
        <v>2</v>
      </c>
      <c r="E3" s="10">
        <v>42</v>
      </c>
      <c r="F3" s="10">
        <v>0</v>
      </c>
      <c r="G3" s="10">
        <v>22</v>
      </c>
      <c r="H3" s="10">
        <v>0</v>
      </c>
      <c r="I3" s="10">
        <v>0</v>
      </c>
      <c r="J3" s="10">
        <v>61</v>
      </c>
      <c r="K3" s="10">
        <v>78</v>
      </c>
      <c r="L3" s="10">
        <v>37</v>
      </c>
      <c r="M3" s="10">
        <v>3</v>
      </c>
      <c r="N3" s="10">
        <v>2</v>
      </c>
      <c r="O3" s="10">
        <v>655</v>
      </c>
      <c r="P3" s="10">
        <v>542</v>
      </c>
      <c r="Q3" s="10">
        <v>625</v>
      </c>
      <c r="R3" s="10">
        <v>603</v>
      </c>
      <c r="S3" s="10">
        <v>0</v>
      </c>
      <c r="T3" s="10">
        <v>0</v>
      </c>
      <c r="U3" s="10">
        <v>0</v>
      </c>
      <c r="V3" s="10">
        <v>37</v>
      </c>
      <c r="W3" s="10">
        <v>0</v>
      </c>
      <c r="X3" s="10">
        <v>0</v>
      </c>
      <c r="Y3" s="10">
        <v>113</v>
      </c>
      <c r="Z3" s="10">
        <v>208</v>
      </c>
      <c r="AA3" s="10">
        <v>24</v>
      </c>
      <c r="AB3" s="10">
        <v>1</v>
      </c>
      <c r="AC3" s="10">
        <v>13</v>
      </c>
      <c r="AD3" s="10">
        <v>10</v>
      </c>
    </row>
    <row r="4" spans="1:30" x14ac:dyDescent="0.25">
      <c r="A4" s="10">
        <v>23</v>
      </c>
      <c r="B4" s="10">
        <v>123100</v>
      </c>
      <c r="C4" s="10">
        <v>401</v>
      </c>
      <c r="D4" s="10">
        <v>3</v>
      </c>
      <c r="E4" s="10">
        <v>69</v>
      </c>
      <c r="F4" s="10">
        <v>0</v>
      </c>
      <c r="G4" s="10">
        <v>7</v>
      </c>
      <c r="H4" s="10">
        <v>0</v>
      </c>
      <c r="I4" s="10">
        <v>0</v>
      </c>
      <c r="J4" s="10">
        <v>52</v>
      </c>
      <c r="K4" s="10">
        <v>103</v>
      </c>
      <c r="L4" s="10">
        <v>22</v>
      </c>
      <c r="M4" s="10">
        <v>0</v>
      </c>
      <c r="N4" s="10">
        <v>2</v>
      </c>
      <c r="O4" s="10">
        <v>860</v>
      </c>
      <c r="P4" s="10">
        <v>709</v>
      </c>
      <c r="Q4" s="10">
        <v>819</v>
      </c>
      <c r="R4" s="10">
        <v>810</v>
      </c>
      <c r="S4" s="10">
        <v>0</v>
      </c>
      <c r="T4" s="10">
        <v>0</v>
      </c>
      <c r="U4" s="10">
        <v>0</v>
      </c>
      <c r="V4" s="10">
        <v>47</v>
      </c>
      <c r="W4" s="10">
        <v>1</v>
      </c>
      <c r="X4" s="10">
        <v>0</v>
      </c>
      <c r="Y4" s="10">
        <v>225</v>
      </c>
      <c r="Z4" s="10">
        <v>280</v>
      </c>
      <c r="AA4" s="10">
        <v>14</v>
      </c>
      <c r="AB4" s="10">
        <v>3</v>
      </c>
      <c r="AC4" s="10">
        <v>23</v>
      </c>
      <c r="AD4" s="10">
        <v>0</v>
      </c>
    </row>
    <row r="5" spans="1:30" x14ac:dyDescent="0.25">
      <c r="A5" s="10">
        <v>23</v>
      </c>
      <c r="B5" s="10">
        <v>123100</v>
      </c>
      <c r="C5" s="10">
        <v>402</v>
      </c>
      <c r="D5" s="10">
        <v>1</v>
      </c>
      <c r="E5" s="10">
        <v>199</v>
      </c>
      <c r="F5" s="10">
        <v>0</v>
      </c>
      <c r="G5" s="10">
        <v>31</v>
      </c>
      <c r="H5" s="10">
        <v>0</v>
      </c>
      <c r="I5" s="10">
        <v>0</v>
      </c>
      <c r="J5" s="10">
        <v>85</v>
      </c>
      <c r="K5" s="10">
        <v>262</v>
      </c>
      <c r="L5" s="10">
        <v>34</v>
      </c>
      <c r="M5" s="10">
        <v>13</v>
      </c>
      <c r="N5" s="10">
        <v>6</v>
      </c>
      <c r="O5" s="10">
        <v>2194</v>
      </c>
      <c r="P5" s="10">
        <v>1905</v>
      </c>
      <c r="Q5" s="10">
        <v>1955</v>
      </c>
      <c r="R5" s="10">
        <v>1880</v>
      </c>
      <c r="S5" s="10">
        <v>0</v>
      </c>
      <c r="T5" s="10">
        <v>0</v>
      </c>
      <c r="U5" s="10">
        <v>0</v>
      </c>
      <c r="V5" s="10">
        <v>218</v>
      </c>
      <c r="W5" s="10">
        <v>83</v>
      </c>
      <c r="X5" s="10">
        <v>0</v>
      </c>
      <c r="Y5" s="10">
        <v>329</v>
      </c>
      <c r="Z5" s="10">
        <v>1181</v>
      </c>
      <c r="AA5" s="10">
        <v>52</v>
      </c>
      <c r="AB5" s="10">
        <v>2</v>
      </c>
      <c r="AC5" s="10">
        <v>30</v>
      </c>
      <c r="AD5" s="10">
        <v>11</v>
      </c>
    </row>
    <row r="6" spans="1:30" x14ac:dyDescent="0.25">
      <c r="A6" s="10">
        <v>23</v>
      </c>
      <c r="B6" s="10">
        <v>123100</v>
      </c>
      <c r="C6" s="10">
        <v>402</v>
      </c>
      <c r="D6" s="10">
        <v>2</v>
      </c>
      <c r="E6" s="10">
        <v>193</v>
      </c>
      <c r="F6" s="10">
        <v>0</v>
      </c>
      <c r="G6" s="10">
        <v>32</v>
      </c>
      <c r="H6" s="10">
        <v>0</v>
      </c>
      <c r="I6" s="10">
        <v>0</v>
      </c>
      <c r="J6" s="10">
        <v>94</v>
      </c>
      <c r="K6" s="10">
        <v>236</v>
      </c>
      <c r="L6" s="10">
        <v>65</v>
      </c>
      <c r="M6" s="10">
        <v>19</v>
      </c>
      <c r="N6" s="10">
        <v>14</v>
      </c>
      <c r="O6" s="10">
        <v>1993</v>
      </c>
      <c r="P6" s="10">
        <v>1822</v>
      </c>
      <c r="Q6" s="10">
        <v>2089</v>
      </c>
      <c r="R6" s="10">
        <v>1966</v>
      </c>
      <c r="S6" s="10">
        <v>0</v>
      </c>
      <c r="T6" s="10">
        <v>0</v>
      </c>
      <c r="U6" s="10">
        <v>0</v>
      </c>
      <c r="V6" s="10">
        <v>218</v>
      </c>
      <c r="W6" s="10">
        <v>83</v>
      </c>
      <c r="X6" s="10">
        <v>0</v>
      </c>
      <c r="Y6" s="10">
        <v>329</v>
      </c>
      <c r="Z6" s="10">
        <v>1181</v>
      </c>
      <c r="AA6" s="10">
        <v>52</v>
      </c>
      <c r="AB6" s="10">
        <v>2</v>
      </c>
      <c r="AC6" s="10">
        <v>30</v>
      </c>
      <c r="AD6" s="10">
        <v>11</v>
      </c>
    </row>
    <row r="7" spans="1:30" x14ac:dyDescent="0.25">
      <c r="A7" s="10">
        <v>23</v>
      </c>
      <c r="B7" s="10">
        <v>123100</v>
      </c>
      <c r="C7" s="10">
        <v>402</v>
      </c>
      <c r="D7" s="10">
        <v>3</v>
      </c>
      <c r="E7" s="10">
        <v>190</v>
      </c>
      <c r="F7" s="10">
        <v>1</v>
      </c>
      <c r="G7" s="10">
        <v>53</v>
      </c>
      <c r="H7" s="10">
        <v>0</v>
      </c>
      <c r="I7" s="10">
        <v>0</v>
      </c>
      <c r="J7" s="10">
        <v>60</v>
      </c>
      <c r="K7" s="10">
        <v>237</v>
      </c>
      <c r="L7" s="10">
        <v>60</v>
      </c>
      <c r="M7" s="10">
        <v>11</v>
      </c>
      <c r="N7" s="10">
        <v>7</v>
      </c>
      <c r="O7" s="10">
        <v>1930</v>
      </c>
      <c r="P7" s="10">
        <v>1663</v>
      </c>
      <c r="Q7" s="10">
        <v>1661</v>
      </c>
      <c r="R7" s="10">
        <v>1640</v>
      </c>
      <c r="S7" s="10">
        <v>1</v>
      </c>
      <c r="T7" s="10">
        <v>0</v>
      </c>
      <c r="U7" s="10">
        <v>0</v>
      </c>
      <c r="V7" s="10">
        <v>184</v>
      </c>
      <c r="W7" s="10">
        <v>36</v>
      </c>
      <c r="X7" s="10">
        <v>0</v>
      </c>
      <c r="Y7" s="10">
        <v>360</v>
      </c>
      <c r="Z7" s="10">
        <v>938</v>
      </c>
      <c r="AA7" s="10">
        <v>46</v>
      </c>
      <c r="AB7" s="10">
        <v>0</v>
      </c>
      <c r="AC7" s="10">
        <v>43</v>
      </c>
      <c r="AD7" s="10">
        <v>24</v>
      </c>
    </row>
    <row r="8" spans="1:30" x14ac:dyDescent="0.25">
      <c r="A8" s="10">
        <v>23</v>
      </c>
      <c r="B8" s="10">
        <v>123100</v>
      </c>
      <c r="C8" s="10">
        <v>403</v>
      </c>
      <c r="D8" s="10">
        <v>1</v>
      </c>
      <c r="E8" s="10">
        <v>236</v>
      </c>
      <c r="F8" s="10">
        <v>9</v>
      </c>
      <c r="G8" s="10">
        <v>145</v>
      </c>
      <c r="H8" s="10">
        <v>0</v>
      </c>
      <c r="I8" s="10">
        <v>0</v>
      </c>
      <c r="J8" s="10">
        <v>66</v>
      </c>
      <c r="K8" s="10">
        <v>387</v>
      </c>
      <c r="L8" s="10">
        <v>52</v>
      </c>
      <c r="M8" s="10">
        <v>2</v>
      </c>
      <c r="N8" s="10">
        <v>19</v>
      </c>
      <c r="O8" s="10">
        <v>2468</v>
      </c>
      <c r="P8" s="10">
        <v>2235</v>
      </c>
      <c r="Q8" s="10">
        <v>2346</v>
      </c>
      <c r="R8" s="10">
        <v>2277</v>
      </c>
      <c r="S8" s="10">
        <v>0</v>
      </c>
      <c r="T8" s="10">
        <v>0</v>
      </c>
      <c r="U8" s="10">
        <v>0</v>
      </c>
      <c r="V8" s="10">
        <v>25</v>
      </c>
      <c r="W8" s="10">
        <v>78</v>
      </c>
      <c r="X8" s="10">
        <v>5</v>
      </c>
      <c r="Y8" s="10">
        <v>276</v>
      </c>
      <c r="Z8" s="10">
        <v>1137</v>
      </c>
      <c r="AA8" s="10">
        <v>717</v>
      </c>
      <c r="AB8" s="10">
        <v>2</v>
      </c>
      <c r="AC8" s="10">
        <v>26</v>
      </c>
      <c r="AD8" s="10">
        <v>63</v>
      </c>
    </row>
    <row r="9" spans="1:30" x14ac:dyDescent="0.25">
      <c r="A9" s="10">
        <v>23</v>
      </c>
      <c r="B9" s="10">
        <v>123100</v>
      </c>
      <c r="C9" s="10">
        <v>403</v>
      </c>
      <c r="D9" s="10">
        <v>2</v>
      </c>
      <c r="E9" s="10">
        <v>240</v>
      </c>
      <c r="F9" s="10">
        <v>4</v>
      </c>
      <c r="G9" s="10">
        <v>129</v>
      </c>
      <c r="H9" s="10">
        <v>0</v>
      </c>
      <c r="I9" s="10">
        <v>0</v>
      </c>
      <c r="J9" s="10">
        <v>48</v>
      </c>
      <c r="K9" s="10">
        <v>363</v>
      </c>
      <c r="L9" s="10">
        <v>53</v>
      </c>
      <c r="M9" s="10">
        <v>3</v>
      </c>
      <c r="N9" s="10">
        <v>36</v>
      </c>
      <c r="O9" s="10">
        <v>2250</v>
      </c>
      <c r="P9" s="10">
        <v>1890</v>
      </c>
      <c r="Q9" s="10">
        <v>2188</v>
      </c>
      <c r="R9" s="10">
        <v>2083</v>
      </c>
      <c r="S9" s="10">
        <v>0</v>
      </c>
      <c r="T9" s="10">
        <v>0</v>
      </c>
      <c r="U9" s="10">
        <v>0</v>
      </c>
      <c r="V9" s="10">
        <v>25</v>
      </c>
      <c r="W9" s="10">
        <v>78</v>
      </c>
      <c r="X9" s="10">
        <v>5</v>
      </c>
      <c r="Y9" s="10">
        <v>276</v>
      </c>
      <c r="Z9" s="10">
        <v>1137</v>
      </c>
      <c r="AA9" s="10">
        <v>717</v>
      </c>
      <c r="AB9" s="10">
        <v>2</v>
      </c>
      <c r="AC9" s="10">
        <v>26</v>
      </c>
      <c r="AD9" s="10">
        <v>63</v>
      </c>
    </row>
    <row r="10" spans="1:30" x14ac:dyDescent="0.25">
      <c r="A10" s="10">
        <v>23</v>
      </c>
      <c r="B10" s="10">
        <v>123100</v>
      </c>
      <c r="C10" s="10">
        <v>403</v>
      </c>
      <c r="D10" s="10">
        <v>3</v>
      </c>
      <c r="E10" s="10">
        <v>196</v>
      </c>
      <c r="F10" s="10">
        <v>4</v>
      </c>
      <c r="G10" s="10">
        <v>167</v>
      </c>
      <c r="H10" s="10">
        <v>0</v>
      </c>
      <c r="I10" s="10">
        <v>0</v>
      </c>
      <c r="J10" s="10">
        <v>51</v>
      </c>
      <c r="K10" s="10">
        <v>372</v>
      </c>
      <c r="L10" s="10">
        <v>50</v>
      </c>
      <c r="M10" s="10">
        <v>1</v>
      </c>
      <c r="N10" s="10">
        <v>20</v>
      </c>
      <c r="O10" s="10">
        <v>2458</v>
      </c>
      <c r="P10" s="10">
        <v>2132</v>
      </c>
      <c r="Q10" s="10">
        <v>2000</v>
      </c>
      <c r="R10" s="10">
        <v>1834</v>
      </c>
      <c r="S10" s="10">
        <v>0</v>
      </c>
      <c r="T10" s="10">
        <v>0</v>
      </c>
      <c r="U10" s="10">
        <v>0</v>
      </c>
      <c r="V10" s="10">
        <v>65</v>
      </c>
      <c r="W10" s="10">
        <v>73</v>
      </c>
      <c r="X10" s="10">
        <v>2</v>
      </c>
      <c r="Y10" s="10">
        <v>288</v>
      </c>
      <c r="Z10" s="10">
        <v>1054</v>
      </c>
      <c r="AA10" s="10">
        <v>635</v>
      </c>
      <c r="AB10" s="10">
        <v>1</v>
      </c>
      <c r="AC10" s="10">
        <v>35</v>
      </c>
      <c r="AD10" s="10">
        <v>59</v>
      </c>
    </row>
    <row r="11" spans="1:30" x14ac:dyDescent="0.25">
      <c r="A11" s="10">
        <v>23</v>
      </c>
      <c r="B11" s="10">
        <v>123100</v>
      </c>
      <c r="C11" s="10">
        <v>404</v>
      </c>
      <c r="D11" s="10">
        <v>1</v>
      </c>
      <c r="E11" s="10">
        <v>93</v>
      </c>
      <c r="F11" s="10">
        <v>1</v>
      </c>
      <c r="G11" s="10">
        <v>24</v>
      </c>
      <c r="H11" s="10">
        <v>0</v>
      </c>
      <c r="I11" s="10">
        <v>0</v>
      </c>
      <c r="J11" s="10">
        <v>45</v>
      </c>
      <c r="K11" s="10">
        <v>110</v>
      </c>
      <c r="L11" s="10">
        <v>48</v>
      </c>
      <c r="M11" s="10">
        <v>0</v>
      </c>
      <c r="N11" s="10">
        <v>12</v>
      </c>
      <c r="O11" s="10">
        <v>954</v>
      </c>
      <c r="P11" s="10">
        <v>835</v>
      </c>
      <c r="Q11" s="10">
        <v>682</v>
      </c>
      <c r="R11" s="10">
        <v>637</v>
      </c>
      <c r="S11" s="10">
        <v>0</v>
      </c>
      <c r="T11" s="10">
        <v>0</v>
      </c>
      <c r="U11" s="10">
        <v>0</v>
      </c>
      <c r="V11" s="10">
        <v>45</v>
      </c>
      <c r="W11" s="10">
        <v>64</v>
      </c>
      <c r="X11" s="10">
        <v>1</v>
      </c>
      <c r="Y11" s="10">
        <v>145</v>
      </c>
      <c r="Z11" s="10">
        <v>346</v>
      </c>
      <c r="AA11" s="10">
        <v>246</v>
      </c>
      <c r="AB11" s="10">
        <v>0</v>
      </c>
      <c r="AC11" s="10">
        <v>0</v>
      </c>
      <c r="AD11" s="10">
        <v>17</v>
      </c>
    </row>
    <row r="12" spans="1:30" x14ac:dyDescent="0.25">
      <c r="A12" s="10">
        <v>23</v>
      </c>
      <c r="B12" s="10">
        <v>123100</v>
      </c>
      <c r="C12" s="10">
        <v>404</v>
      </c>
      <c r="D12" s="10">
        <v>2</v>
      </c>
      <c r="E12" s="10">
        <v>89</v>
      </c>
      <c r="F12" s="10">
        <v>1</v>
      </c>
      <c r="G12" s="10">
        <v>50</v>
      </c>
      <c r="H12" s="10">
        <v>0</v>
      </c>
      <c r="I12" s="10">
        <v>0</v>
      </c>
      <c r="J12" s="10">
        <v>48</v>
      </c>
      <c r="K12" s="10">
        <v>152</v>
      </c>
      <c r="L12" s="10">
        <v>32</v>
      </c>
      <c r="M12" s="10">
        <v>2</v>
      </c>
      <c r="N12" s="10">
        <v>12</v>
      </c>
      <c r="O12" s="10">
        <v>993</v>
      </c>
      <c r="P12" s="10">
        <v>837</v>
      </c>
      <c r="Q12" s="10">
        <v>885</v>
      </c>
      <c r="R12" s="10">
        <v>873</v>
      </c>
      <c r="S12" s="10">
        <v>0</v>
      </c>
      <c r="T12" s="10">
        <v>0</v>
      </c>
      <c r="U12" s="10">
        <v>0</v>
      </c>
      <c r="V12" s="10">
        <v>45</v>
      </c>
      <c r="W12" s="10">
        <v>64</v>
      </c>
      <c r="X12" s="10">
        <v>1</v>
      </c>
      <c r="Y12" s="10">
        <v>145</v>
      </c>
      <c r="Z12" s="10">
        <v>346</v>
      </c>
      <c r="AA12" s="10">
        <v>246</v>
      </c>
      <c r="AB12" s="10">
        <v>0</v>
      </c>
      <c r="AC12" s="10">
        <v>0</v>
      </c>
      <c r="AD12" s="10">
        <v>17</v>
      </c>
    </row>
    <row r="13" spans="1:30" x14ac:dyDescent="0.25">
      <c r="A13" s="10">
        <v>23</v>
      </c>
      <c r="B13" s="10">
        <v>123100</v>
      </c>
      <c r="C13" s="10">
        <v>404</v>
      </c>
      <c r="D13" s="10">
        <v>3</v>
      </c>
      <c r="E13" s="10">
        <v>94</v>
      </c>
      <c r="F13" s="10">
        <v>0</v>
      </c>
      <c r="G13" s="10">
        <v>40</v>
      </c>
      <c r="H13" s="10">
        <v>0</v>
      </c>
      <c r="I13" s="10">
        <v>0</v>
      </c>
      <c r="J13" s="10">
        <v>56</v>
      </c>
      <c r="K13" s="10">
        <v>152</v>
      </c>
      <c r="L13" s="10">
        <v>37</v>
      </c>
      <c r="M13" s="10">
        <v>1</v>
      </c>
      <c r="N13" s="10">
        <v>10</v>
      </c>
      <c r="O13" s="10">
        <v>1111</v>
      </c>
      <c r="P13" s="10">
        <v>928</v>
      </c>
      <c r="Q13" s="10">
        <v>808</v>
      </c>
      <c r="R13" s="10">
        <v>748</v>
      </c>
      <c r="S13" s="10">
        <v>0</v>
      </c>
      <c r="T13" s="10">
        <v>0</v>
      </c>
      <c r="U13" s="10">
        <v>0</v>
      </c>
      <c r="V13" s="10">
        <v>81</v>
      </c>
      <c r="W13" s="10">
        <v>63</v>
      </c>
      <c r="X13" s="10">
        <v>1</v>
      </c>
      <c r="Y13" s="10">
        <v>117</v>
      </c>
      <c r="Z13" s="10">
        <v>406</v>
      </c>
      <c r="AA13" s="10">
        <v>260</v>
      </c>
      <c r="AB13" s="10">
        <v>0</v>
      </c>
      <c r="AC13" s="10">
        <v>4</v>
      </c>
      <c r="AD13" s="10">
        <v>31</v>
      </c>
    </row>
    <row r="14" spans="1:30" x14ac:dyDescent="0.25">
      <c r="A14" s="10">
        <v>23</v>
      </c>
      <c r="B14" s="10">
        <v>123100</v>
      </c>
      <c r="C14" s="10">
        <v>405</v>
      </c>
      <c r="D14" s="10">
        <v>1</v>
      </c>
      <c r="E14" s="10">
        <v>22</v>
      </c>
      <c r="F14" s="10">
        <v>1</v>
      </c>
      <c r="G14" s="10">
        <v>2</v>
      </c>
      <c r="H14" s="10">
        <v>0</v>
      </c>
      <c r="I14" s="10">
        <v>0</v>
      </c>
      <c r="J14" s="10">
        <v>19</v>
      </c>
      <c r="K14" s="10">
        <v>5</v>
      </c>
      <c r="L14" s="10">
        <v>26</v>
      </c>
      <c r="M14" s="10">
        <v>13</v>
      </c>
      <c r="N14" s="10">
        <v>3</v>
      </c>
      <c r="O14" s="10">
        <v>496</v>
      </c>
      <c r="P14" s="10">
        <v>235</v>
      </c>
      <c r="Q14" s="10">
        <v>100</v>
      </c>
      <c r="R14" s="10">
        <v>69</v>
      </c>
      <c r="S14" s="10">
        <v>230</v>
      </c>
      <c r="T14" s="10">
        <v>0</v>
      </c>
      <c r="U14" s="10">
        <v>0</v>
      </c>
      <c r="V14" s="10">
        <v>5</v>
      </c>
      <c r="W14" s="10">
        <v>0</v>
      </c>
      <c r="X14" s="10">
        <v>0</v>
      </c>
      <c r="Y14" s="10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</row>
    <row r="15" spans="1:30" x14ac:dyDescent="0.25">
      <c r="A15" s="10">
        <v>23</v>
      </c>
      <c r="B15" s="10">
        <v>123100</v>
      </c>
      <c r="C15" s="10">
        <v>405</v>
      </c>
      <c r="D15" s="10">
        <v>2</v>
      </c>
      <c r="E15" s="10">
        <v>20</v>
      </c>
      <c r="F15" s="10">
        <v>0</v>
      </c>
      <c r="G15" s="10">
        <v>1</v>
      </c>
      <c r="H15" s="10">
        <v>0</v>
      </c>
      <c r="I15" s="10">
        <v>0</v>
      </c>
      <c r="J15" s="10">
        <v>20</v>
      </c>
      <c r="K15" s="10">
        <v>5</v>
      </c>
      <c r="L15" s="10">
        <v>25</v>
      </c>
      <c r="M15" s="10">
        <v>10</v>
      </c>
      <c r="N15" s="10">
        <v>2</v>
      </c>
      <c r="O15" s="10">
        <v>464</v>
      </c>
      <c r="P15" s="10">
        <v>311</v>
      </c>
      <c r="Q15" s="10">
        <v>62</v>
      </c>
      <c r="R15" s="10">
        <v>57</v>
      </c>
      <c r="S15" s="10">
        <v>230</v>
      </c>
      <c r="T15" s="10">
        <v>0</v>
      </c>
      <c r="U15" s="10">
        <v>0</v>
      </c>
      <c r="V15" s="10">
        <v>5</v>
      </c>
      <c r="W15" s="10">
        <v>0</v>
      </c>
      <c r="X15" s="10">
        <v>0</v>
      </c>
      <c r="Y15" s="10">
        <v>1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</row>
    <row r="16" spans="1:30" x14ac:dyDescent="0.25">
      <c r="A16" s="10">
        <v>23</v>
      </c>
      <c r="B16" s="10">
        <v>123100</v>
      </c>
      <c r="C16" s="10">
        <v>405</v>
      </c>
      <c r="D16" s="10">
        <v>3</v>
      </c>
      <c r="E16" s="10">
        <v>23</v>
      </c>
      <c r="F16" s="10">
        <v>0</v>
      </c>
      <c r="G16" s="10">
        <v>1</v>
      </c>
      <c r="H16" s="10">
        <v>0</v>
      </c>
      <c r="I16" s="10">
        <v>0</v>
      </c>
      <c r="J16" s="10">
        <v>24</v>
      </c>
      <c r="K16" s="10">
        <v>5</v>
      </c>
      <c r="L16" s="10">
        <v>30</v>
      </c>
      <c r="M16" s="10">
        <v>11</v>
      </c>
      <c r="N16" s="10">
        <v>3</v>
      </c>
      <c r="O16" s="10">
        <v>496</v>
      </c>
      <c r="P16" s="10">
        <v>391</v>
      </c>
      <c r="Q16" s="10">
        <v>162</v>
      </c>
      <c r="R16" s="10">
        <v>123</v>
      </c>
      <c r="S16" s="10">
        <v>390</v>
      </c>
      <c r="T16" s="10">
        <v>2</v>
      </c>
      <c r="U16" s="10">
        <v>0</v>
      </c>
      <c r="V16" s="10">
        <v>4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</row>
    <row r="17" spans="1:30" x14ac:dyDescent="0.25">
      <c r="A17" s="10">
        <v>23</v>
      </c>
      <c r="B17" s="10">
        <v>123100</v>
      </c>
      <c r="C17" s="10">
        <v>406</v>
      </c>
      <c r="D17" s="10">
        <v>1</v>
      </c>
      <c r="E17" s="10">
        <v>90</v>
      </c>
      <c r="F17" s="10">
        <v>0</v>
      </c>
      <c r="G17" s="10">
        <v>6</v>
      </c>
      <c r="H17" s="10">
        <v>0</v>
      </c>
      <c r="I17" s="10">
        <v>0</v>
      </c>
      <c r="J17" s="10">
        <v>41</v>
      </c>
      <c r="K17" s="10">
        <v>26</v>
      </c>
      <c r="L17" s="10">
        <v>121</v>
      </c>
      <c r="M17" s="10">
        <v>0</v>
      </c>
      <c r="N17" s="10">
        <v>9</v>
      </c>
      <c r="O17" s="10">
        <v>819</v>
      </c>
      <c r="P17" s="10">
        <v>502</v>
      </c>
      <c r="Q17" s="10">
        <v>240</v>
      </c>
      <c r="R17" s="10">
        <v>231</v>
      </c>
      <c r="S17" s="10">
        <v>62</v>
      </c>
      <c r="T17" s="10">
        <v>0</v>
      </c>
      <c r="U17" s="10">
        <v>0</v>
      </c>
      <c r="V17" s="10">
        <v>370</v>
      </c>
      <c r="W17" s="10">
        <v>28</v>
      </c>
      <c r="X17" s="10">
        <v>0</v>
      </c>
      <c r="Y17" s="10">
        <v>17</v>
      </c>
      <c r="Z17" s="10">
        <v>16</v>
      </c>
      <c r="AA17" s="10">
        <v>3</v>
      </c>
      <c r="AB17" s="10">
        <v>0</v>
      </c>
      <c r="AC17" s="10">
        <v>0</v>
      </c>
      <c r="AD17" s="10">
        <v>1</v>
      </c>
    </row>
    <row r="18" spans="1:30" x14ac:dyDescent="0.25">
      <c r="A18" s="10">
        <v>23</v>
      </c>
      <c r="B18" s="10">
        <v>123100</v>
      </c>
      <c r="C18" s="10">
        <v>406</v>
      </c>
      <c r="D18" s="10">
        <v>2</v>
      </c>
      <c r="E18" s="10">
        <v>90</v>
      </c>
      <c r="F18" s="10">
        <v>0</v>
      </c>
      <c r="G18" s="10">
        <v>5</v>
      </c>
      <c r="H18" s="10">
        <v>0</v>
      </c>
      <c r="I18" s="10">
        <v>0</v>
      </c>
      <c r="J18" s="10">
        <v>48</v>
      </c>
      <c r="K18" s="10">
        <v>31</v>
      </c>
      <c r="L18" s="10">
        <v>107</v>
      </c>
      <c r="M18" s="10">
        <v>2</v>
      </c>
      <c r="N18" s="10">
        <v>10</v>
      </c>
      <c r="O18" s="10">
        <v>686</v>
      </c>
      <c r="P18" s="10">
        <v>471</v>
      </c>
      <c r="Q18" s="10">
        <v>187</v>
      </c>
      <c r="R18" s="10">
        <v>187</v>
      </c>
      <c r="S18" s="10">
        <v>62</v>
      </c>
      <c r="T18" s="10">
        <v>0</v>
      </c>
      <c r="U18" s="10">
        <v>0</v>
      </c>
      <c r="V18" s="10">
        <v>370</v>
      </c>
      <c r="W18" s="10">
        <v>28</v>
      </c>
      <c r="X18" s="10">
        <v>0</v>
      </c>
      <c r="Y18" s="10">
        <v>17</v>
      </c>
      <c r="Z18" s="10">
        <v>16</v>
      </c>
      <c r="AA18" s="10">
        <v>3</v>
      </c>
      <c r="AB18" s="10">
        <v>0</v>
      </c>
      <c r="AC18" s="10">
        <v>0</v>
      </c>
      <c r="AD18" s="10">
        <v>1</v>
      </c>
    </row>
    <row r="19" spans="1:30" x14ac:dyDescent="0.25">
      <c r="A19" s="10">
        <v>23</v>
      </c>
      <c r="B19" s="10">
        <v>123100</v>
      </c>
      <c r="C19" s="10">
        <v>406</v>
      </c>
      <c r="D19" s="10">
        <v>3</v>
      </c>
      <c r="E19" s="10">
        <v>93</v>
      </c>
      <c r="F19" s="10">
        <v>0</v>
      </c>
      <c r="G19" s="10">
        <v>3</v>
      </c>
      <c r="H19" s="10">
        <v>0</v>
      </c>
      <c r="I19" s="10">
        <v>0</v>
      </c>
      <c r="J19" s="10">
        <v>48</v>
      </c>
      <c r="K19" s="10">
        <v>38</v>
      </c>
      <c r="L19" s="10">
        <v>90</v>
      </c>
      <c r="M19" s="10">
        <v>7</v>
      </c>
      <c r="N19" s="10">
        <v>8</v>
      </c>
      <c r="O19" s="10">
        <v>743</v>
      </c>
      <c r="P19" s="10">
        <v>569</v>
      </c>
      <c r="Q19" s="10">
        <v>380</v>
      </c>
      <c r="R19" s="10">
        <v>271</v>
      </c>
      <c r="S19" s="10">
        <v>37</v>
      </c>
      <c r="T19" s="10">
        <v>3</v>
      </c>
      <c r="U19" s="10">
        <v>0</v>
      </c>
      <c r="V19" s="10">
        <v>507</v>
      </c>
      <c r="W19" s="10">
        <v>19</v>
      </c>
      <c r="X19" s="10">
        <v>0</v>
      </c>
      <c r="Y19" s="10">
        <v>5</v>
      </c>
      <c r="Z19" s="10">
        <v>0</v>
      </c>
      <c r="AA19" s="10">
        <v>0</v>
      </c>
      <c r="AB19" s="10">
        <v>2</v>
      </c>
      <c r="AC19" s="10">
        <v>0</v>
      </c>
      <c r="AD19" s="10">
        <v>0</v>
      </c>
    </row>
    <row r="20" spans="1:30" x14ac:dyDescent="0.25">
      <c r="A20" s="10">
        <v>23</v>
      </c>
      <c r="B20" s="10">
        <v>123100</v>
      </c>
      <c r="C20" s="10">
        <v>407</v>
      </c>
      <c r="D20" s="10">
        <v>1</v>
      </c>
      <c r="E20" s="10">
        <v>54</v>
      </c>
      <c r="F20" s="10">
        <v>1</v>
      </c>
      <c r="G20" s="10">
        <v>22</v>
      </c>
      <c r="H20" s="10">
        <v>0</v>
      </c>
      <c r="I20" s="10">
        <v>0</v>
      </c>
      <c r="J20" s="10">
        <v>13</v>
      </c>
      <c r="K20" s="10">
        <v>81</v>
      </c>
      <c r="L20" s="10">
        <v>13</v>
      </c>
      <c r="M20" s="10">
        <v>0</v>
      </c>
      <c r="N20" s="10">
        <v>21</v>
      </c>
      <c r="O20" s="10">
        <v>373</v>
      </c>
      <c r="P20" s="10">
        <v>251</v>
      </c>
      <c r="Q20" s="10">
        <v>211</v>
      </c>
      <c r="R20" s="10">
        <v>186</v>
      </c>
      <c r="S20" s="10">
        <v>0</v>
      </c>
      <c r="T20" s="10">
        <v>0</v>
      </c>
      <c r="U20" s="10">
        <v>0</v>
      </c>
      <c r="V20" s="10">
        <v>37</v>
      </c>
      <c r="W20" s="10">
        <v>0</v>
      </c>
      <c r="X20" s="10">
        <v>0</v>
      </c>
      <c r="Y20" s="10">
        <v>173</v>
      </c>
      <c r="Z20" s="10">
        <v>98</v>
      </c>
      <c r="AA20" s="10">
        <v>0</v>
      </c>
      <c r="AB20" s="10">
        <v>1</v>
      </c>
      <c r="AC20" s="10">
        <v>0</v>
      </c>
      <c r="AD20" s="10">
        <v>0</v>
      </c>
    </row>
    <row r="21" spans="1:30" x14ac:dyDescent="0.25">
      <c r="A21" s="10">
        <v>23</v>
      </c>
      <c r="B21" s="10">
        <v>123100</v>
      </c>
      <c r="C21" s="10">
        <v>407</v>
      </c>
      <c r="D21" s="10">
        <v>2</v>
      </c>
      <c r="E21" s="10">
        <v>57</v>
      </c>
      <c r="F21" s="10">
        <v>2</v>
      </c>
      <c r="G21" s="10">
        <v>28</v>
      </c>
      <c r="H21" s="10">
        <v>0</v>
      </c>
      <c r="I21" s="10">
        <v>0</v>
      </c>
      <c r="J21" s="10">
        <v>10</v>
      </c>
      <c r="K21" s="10">
        <v>88</v>
      </c>
      <c r="L21" s="10">
        <v>6</v>
      </c>
      <c r="M21" s="10">
        <v>0</v>
      </c>
      <c r="N21" s="10">
        <v>27</v>
      </c>
      <c r="O21" s="10">
        <v>418</v>
      </c>
      <c r="P21" s="10">
        <v>210</v>
      </c>
      <c r="Q21" s="10">
        <v>185</v>
      </c>
      <c r="R21" s="10">
        <v>168</v>
      </c>
      <c r="S21" s="10">
        <v>0</v>
      </c>
      <c r="T21" s="10">
        <v>0</v>
      </c>
      <c r="U21" s="10">
        <v>0</v>
      </c>
      <c r="V21" s="10">
        <v>37</v>
      </c>
      <c r="W21" s="10">
        <v>0</v>
      </c>
      <c r="X21" s="10">
        <v>0</v>
      </c>
      <c r="Y21" s="10">
        <v>173</v>
      </c>
      <c r="Z21" s="10">
        <v>98</v>
      </c>
      <c r="AA21" s="10">
        <v>0</v>
      </c>
      <c r="AB21" s="10">
        <v>1</v>
      </c>
      <c r="AC21" s="10">
        <v>0</v>
      </c>
      <c r="AD21" s="10">
        <v>0</v>
      </c>
    </row>
    <row r="22" spans="1:30" x14ac:dyDescent="0.25">
      <c r="A22" s="10">
        <v>23</v>
      </c>
      <c r="B22" s="10">
        <v>123100</v>
      </c>
      <c r="C22" s="10">
        <v>407</v>
      </c>
      <c r="D22" s="10">
        <v>3</v>
      </c>
      <c r="E22" s="10">
        <v>84</v>
      </c>
      <c r="F22" s="10">
        <v>0</v>
      </c>
      <c r="G22" s="10">
        <v>30</v>
      </c>
      <c r="H22" s="10">
        <v>0</v>
      </c>
      <c r="I22" s="10">
        <v>0</v>
      </c>
      <c r="J22" s="10">
        <v>19</v>
      </c>
      <c r="K22" s="10">
        <v>124</v>
      </c>
      <c r="L22" s="10">
        <v>10</v>
      </c>
      <c r="M22" s="10">
        <v>0</v>
      </c>
      <c r="N22" s="10">
        <v>34</v>
      </c>
      <c r="O22" s="10">
        <v>565</v>
      </c>
      <c r="P22" s="10">
        <v>353</v>
      </c>
      <c r="Q22" s="10">
        <v>365</v>
      </c>
      <c r="R22" s="10">
        <v>348</v>
      </c>
      <c r="S22" s="10">
        <v>0</v>
      </c>
      <c r="T22" s="10">
        <v>0</v>
      </c>
      <c r="U22" s="10">
        <v>0</v>
      </c>
      <c r="V22" s="10">
        <v>47</v>
      </c>
      <c r="W22" s="10">
        <v>0</v>
      </c>
      <c r="X22" s="10">
        <v>0</v>
      </c>
      <c r="Y22" s="10">
        <v>295</v>
      </c>
      <c r="Z22" s="10">
        <v>96</v>
      </c>
      <c r="AA22" s="10">
        <v>3</v>
      </c>
      <c r="AB22" s="10">
        <v>0</v>
      </c>
      <c r="AC22" s="10">
        <v>0</v>
      </c>
      <c r="AD22" s="10">
        <v>0</v>
      </c>
    </row>
    <row r="23" spans="1:30" x14ac:dyDescent="0.25">
      <c r="A23" s="10">
        <v>23</v>
      </c>
      <c r="B23" s="10">
        <v>123100</v>
      </c>
      <c r="C23" s="10">
        <v>408</v>
      </c>
      <c r="D23" s="10">
        <v>1</v>
      </c>
      <c r="E23" s="10">
        <v>53</v>
      </c>
      <c r="F23" s="10">
        <v>0</v>
      </c>
      <c r="G23" s="10">
        <v>8</v>
      </c>
      <c r="H23" s="10">
        <v>0</v>
      </c>
      <c r="I23" s="10">
        <v>0</v>
      </c>
      <c r="J23" s="10">
        <v>16</v>
      </c>
      <c r="K23" s="10">
        <v>59</v>
      </c>
      <c r="L23" s="10">
        <v>14</v>
      </c>
      <c r="M23" s="10">
        <v>0</v>
      </c>
      <c r="N23" s="10">
        <v>10</v>
      </c>
      <c r="O23" s="10">
        <v>333</v>
      </c>
      <c r="P23" s="10">
        <v>179</v>
      </c>
      <c r="Q23" s="10">
        <v>198</v>
      </c>
      <c r="R23" s="10">
        <v>190</v>
      </c>
      <c r="S23" s="10">
        <v>0</v>
      </c>
      <c r="T23" s="10">
        <v>0</v>
      </c>
      <c r="U23" s="10">
        <v>0</v>
      </c>
      <c r="V23" s="10">
        <v>1</v>
      </c>
      <c r="W23" s="10">
        <v>0</v>
      </c>
      <c r="X23" s="10">
        <v>0</v>
      </c>
      <c r="Y23" s="10">
        <v>137</v>
      </c>
      <c r="Z23" s="10">
        <v>82</v>
      </c>
      <c r="AA23" s="10">
        <v>1</v>
      </c>
      <c r="AB23" s="10">
        <v>1</v>
      </c>
      <c r="AC23" s="10">
        <v>0</v>
      </c>
      <c r="AD23" s="10">
        <v>0</v>
      </c>
    </row>
    <row r="24" spans="1:30" x14ac:dyDescent="0.25">
      <c r="A24" s="10">
        <v>23</v>
      </c>
      <c r="B24" s="10">
        <v>123100</v>
      </c>
      <c r="C24" s="10">
        <v>408</v>
      </c>
      <c r="D24" s="10">
        <v>2</v>
      </c>
      <c r="E24" s="10">
        <v>47</v>
      </c>
      <c r="F24" s="10">
        <v>0</v>
      </c>
      <c r="G24" s="10">
        <v>6</v>
      </c>
      <c r="H24" s="10">
        <v>0</v>
      </c>
      <c r="I24" s="10">
        <v>0</v>
      </c>
      <c r="J24" s="10">
        <v>5</v>
      </c>
      <c r="K24" s="10">
        <v>50</v>
      </c>
      <c r="L24" s="10">
        <v>8</v>
      </c>
      <c r="M24" s="10">
        <v>0</v>
      </c>
      <c r="N24" s="10">
        <v>7</v>
      </c>
      <c r="O24" s="10">
        <v>346</v>
      </c>
      <c r="P24" s="10">
        <v>158</v>
      </c>
      <c r="Q24" s="10">
        <v>153</v>
      </c>
      <c r="R24" s="10">
        <v>140</v>
      </c>
      <c r="S24" s="10">
        <v>0</v>
      </c>
      <c r="T24" s="10">
        <v>0</v>
      </c>
      <c r="U24" s="10">
        <v>0</v>
      </c>
      <c r="V24" s="10">
        <v>1</v>
      </c>
      <c r="W24" s="10">
        <v>0</v>
      </c>
      <c r="X24" s="10">
        <v>0</v>
      </c>
      <c r="Y24" s="10">
        <v>137</v>
      </c>
      <c r="Z24" s="10">
        <v>82</v>
      </c>
      <c r="AA24" s="10">
        <v>1</v>
      </c>
      <c r="AB24" s="10">
        <v>1</v>
      </c>
      <c r="AC24" s="10">
        <v>0</v>
      </c>
      <c r="AD24" s="10">
        <v>0</v>
      </c>
    </row>
    <row r="25" spans="1:30" x14ac:dyDescent="0.25">
      <c r="A25" s="10">
        <v>23</v>
      </c>
      <c r="B25" s="10">
        <v>123100</v>
      </c>
      <c r="C25" s="10">
        <v>408</v>
      </c>
      <c r="D25" s="10">
        <v>3</v>
      </c>
      <c r="E25" s="10">
        <v>58</v>
      </c>
      <c r="F25" s="10">
        <v>0</v>
      </c>
      <c r="G25" s="10">
        <v>6</v>
      </c>
      <c r="H25" s="10">
        <v>0</v>
      </c>
      <c r="I25" s="10">
        <v>0</v>
      </c>
      <c r="J25" s="10">
        <v>10</v>
      </c>
      <c r="K25" s="10">
        <v>59</v>
      </c>
      <c r="L25" s="10">
        <v>13</v>
      </c>
      <c r="M25" s="10">
        <v>0</v>
      </c>
      <c r="N25" s="10">
        <v>15</v>
      </c>
      <c r="O25" s="10">
        <v>369</v>
      </c>
      <c r="P25" s="10">
        <v>194</v>
      </c>
      <c r="Q25" s="10">
        <v>175</v>
      </c>
      <c r="R25" s="10">
        <v>173</v>
      </c>
      <c r="S25" s="10">
        <v>0</v>
      </c>
      <c r="T25" s="10">
        <v>0</v>
      </c>
      <c r="U25" s="10">
        <v>0</v>
      </c>
      <c r="V25" s="10">
        <v>66</v>
      </c>
      <c r="W25" s="10">
        <v>1</v>
      </c>
      <c r="X25" s="10">
        <v>0</v>
      </c>
      <c r="Y25" s="10">
        <v>133</v>
      </c>
      <c r="Z25" s="10">
        <v>43</v>
      </c>
      <c r="AA25" s="10">
        <v>0</v>
      </c>
      <c r="AB25" s="10">
        <v>0</v>
      </c>
      <c r="AC25" s="10">
        <v>0</v>
      </c>
      <c r="AD25" s="10">
        <v>0</v>
      </c>
    </row>
    <row r="26" spans="1:30" x14ac:dyDescent="0.25">
      <c r="A26" s="10">
        <v>23</v>
      </c>
      <c r="B26" s="10">
        <v>123100</v>
      </c>
      <c r="C26" s="10">
        <v>409</v>
      </c>
      <c r="D26" s="10">
        <v>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</row>
    <row r="27" spans="1:30" x14ac:dyDescent="0.25">
      <c r="A27" s="10">
        <v>23</v>
      </c>
      <c r="B27" s="10">
        <v>123100</v>
      </c>
      <c r="C27" s="10">
        <v>409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</row>
    <row r="28" spans="1:30" x14ac:dyDescent="0.25">
      <c r="A28" s="10">
        <v>23</v>
      </c>
      <c r="B28" s="10">
        <v>123100</v>
      </c>
      <c r="C28" s="10">
        <v>409</v>
      </c>
      <c r="D28" s="10">
        <v>3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</row>
    <row r="29" spans="1:30" x14ac:dyDescent="0.25">
      <c r="A29" s="10">
        <v>23</v>
      </c>
      <c r="B29" s="10">
        <v>123100</v>
      </c>
      <c r="C29" s="10">
        <v>411</v>
      </c>
      <c r="D29" s="10">
        <v>1</v>
      </c>
      <c r="E29" s="10">
        <v>4</v>
      </c>
      <c r="F29" s="10">
        <v>0</v>
      </c>
      <c r="G29" s="10">
        <v>0</v>
      </c>
      <c r="H29" s="10">
        <v>0</v>
      </c>
      <c r="I29" s="10">
        <v>0</v>
      </c>
      <c r="J29" s="10">
        <v>5</v>
      </c>
      <c r="K29" s="10">
        <v>3</v>
      </c>
      <c r="L29" s="10">
        <v>4</v>
      </c>
      <c r="M29" s="10">
        <v>1</v>
      </c>
      <c r="N29" s="10">
        <v>1</v>
      </c>
      <c r="O29" s="10">
        <v>93</v>
      </c>
      <c r="P29" s="10">
        <v>20</v>
      </c>
      <c r="Q29" s="10">
        <v>69</v>
      </c>
      <c r="R29" s="10">
        <v>68</v>
      </c>
      <c r="S29" s="10">
        <v>15</v>
      </c>
      <c r="T29" s="10">
        <v>0</v>
      </c>
      <c r="U29" s="10">
        <v>0</v>
      </c>
      <c r="V29" s="10">
        <v>5</v>
      </c>
      <c r="W29" s="10">
        <v>0</v>
      </c>
      <c r="X29" s="10">
        <v>0</v>
      </c>
      <c r="Y29" s="10">
        <v>1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</row>
    <row r="30" spans="1:30" x14ac:dyDescent="0.25">
      <c r="A30" s="10">
        <v>23</v>
      </c>
      <c r="B30" s="10">
        <v>123100</v>
      </c>
      <c r="C30" s="10">
        <v>411</v>
      </c>
      <c r="D30" s="10">
        <v>2</v>
      </c>
      <c r="E30" s="10">
        <v>3</v>
      </c>
      <c r="F30" s="10">
        <v>0</v>
      </c>
      <c r="G30" s="10">
        <v>0</v>
      </c>
      <c r="H30" s="10">
        <v>0</v>
      </c>
      <c r="I30" s="10">
        <v>0</v>
      </c>
      <c r="J30" s="10">
        <v>2</v>
      </c>
      <c r="K30" s="10">
        <v>3</v>
      </c>
      <c r="L30" s="10">
        <v>2</v>
      </c>
      <c r="M30" s="10">
        <v>0</v>
      </c>
      <c r="N30" s="10">
        <v>1</v>
      </c>
      <c r="O30" s="10">
        <v>87</v>
      </c>
      <c r="P30" s="10">
        <v>13</v>
      </c>
      <c r="Q30" s="10">
        <v>8</v>
      </c>
      <c r="R30" s="10">
        <v>6</v>
      </c>
      <c r="S30" s="10">
        <v>15</v>
      </c>
      <c r="T30" s="10">
        <v>0</v>
      </c>
      <c r="U30" s="10">
        <v>0</v>
      </c>
      <c r="V30" s="10">
        <v>5</v>
      </c>
      <c r="W30" s="10">
        <v>0</v>
      </c>
      <c r="X30" s="10">
        <v>0</v>
      </c>
      <c r="Y30" s="10">
        <v>1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</row>
    <row r="31" spans="1:30" x14ac:dyDescent="0.25">
      <c r="A31" s="10">
        <v>23</v>
      </c>
      <c r="B31" s="10">
        <v>123100</v>
      </c>
      <c r="C31" s="10">
        <v>411</v>
      </c>
      <c r="D31" s="10">
        <v>3</v>
      </c>
      <c r="E31" s="10">
        <v>8</v>
      </c>
      <c r="F31" s="10">
        <v>0</v>
      </c>
      <c r="G31" s="10">
        <v>0</v>
      </c>
      <c r="H31" s="10">
        <v>0</v>
      </c>
      <c r="I31" s="10">
        <v>0</v>
      </c>
      <c r="J31" s="10">
        <v>2</v>
      </c>
      <c r="K31" s="10">
        <v>3</v>
      </c>
      <c r="L31" s="10">
        <v>7</v>
      </c>
      <c r="M31" s="10">
        <v>1</v>
      </c>
      <c r="N31" s="10">
        <v>4</v>
      </c>
      <c r="O31" s="10">
        <v>93</v>
      </c>
      <c r="P31" s="10">
        <v>29</v>
      </c>
      <c r="Q31" s="10">
        <v>13</v>
      </c>
      <c r="R31" s="10">
        <v>9</v>
      </c>
      <c r="S31" s="10">
        <v>15</v>
      </c>
      <c r="T31" s="10">
        <v>0</v>
      </c>
      <c r="U31" s="10">
        <v>0</v>
      </c>
      <c r="V31" s="10">
        <v>12</v>
      </c>
      <c r="W31" s="10">
        <v>0</v>
      </c>
      <c r="X31" s="10">
        <v>0</v>
      </c>
      <c r="Y31" s="10">
        <v>2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</row>
    <row r="32" spans="1:30" x14ac:dyDescent="0.25">
      <c r="A32" s="10">
        <v>23</v>
      </c>
      <c r="B32" s="10">
        <v>123100</v>
      </c>
      <c r="C32" s="10">
        <v>412</v>
      </c>
      <c r="D32" s="10">
        <v>1</v>
      </c>
      <c r="E32" s="10">
        <v>11</v>
      </c>
      <c r="F32" s="10">
        <v>0</v>
      </c>
      <c r="G32" s="10">
        <v>7</v>
      </c>
      <c r="H32" s="10">
        <v>0</v>
      </c>
      <c r="I32" s="10">
        <v>0</v>
      </c>
      <c r="J32" s="10">
        <v>6</v>
      </c>
      <c r="K32" s="10">
        <v>15</v>
      </c>
      <c r="L32" s="10">
        <v>10</v>
      </c>
      <c r="M32" s="10">
        <v>0</v>
      </c>
      <c r="N32" s="10">
        <v>8</v>
      </c>
      <c r="O32" s="10">
        <v>155</v>
      </c>
      <c r="P32" s="10">
        <v>54</v>
      </c>
      <c r="Q32" s="10">
        <v>26</v>
      </c>
      <c r="R32" s="10">
        <v>23</v>
      </c>
      <c r="S32" s="10">
        <v>5</v>
      </c>
      <c r="T32" s="10">
        <v>0</v>
      </c>
      <c r="U32" s="10">
        <v>0</v>
      </c>
      <c r="V32" s="10">
        <v>31</v>
      </c>
      <c r="W32" s="10">
        <v>0</v>
      </c>
      <c r="X32" s="10">
        <v>0</v>
      </c>
      <c r="Y32" s="10">
        <v>24</v>
      </c>
      <c r="Z32" s="10">
        <v>4</v>
      </c>
      <c r="AA32" s="10">
        <v>0</v>
      </c>
      <c r="AB32" s="10">
        <v>1</v>
      </c>
      <c r="AC32" s="10">
        <v>0</v>
      </c>
      <c r="AD32" s="10">
        <v>0</v>
      </c>
    </row>
    <row r="33" spans="1:30" x14ac:dyDescent="0.25">
      <c r="A33" s="10">
        <v>23</v>
      </c>
      <c r="B33" s="10">
        <v>123100</v>
      </c>
      <c r="C33" s="10">
        <v>412</v>
      </c>
      <c r="D33" s="10">
        <v>2</v>
      </c>
      <c r="E33" s="10">
        <v>10</v>
      </c>
      <c r="F33" s="10">
        <v>0</v>
      </c>
      <c r="G33" s="10">
        <v>9</v>
      </c>
      <c r="H33" s="10">
        <v>0</v>
      </c>
      <c r="I33" s="10">
        <v>0</v>
      </c>
      <c r="J33" s="10">
        <v>6</v>
      </c>
      <c r="K33" s="10">
        <v>16</v>
      </c>
      <c r="L33" s="10">
        <v>7</v>
      </c>
      <c r="M33" s="10">
        <v>0</v>
      </c>
      <c r="N33" s="10">
        <v>5</v>
      </c>
      <c r="O33" s="10">
        <v>145</v>
      </c>
      <c r="P33" s="10">
        <v>62</v>
      </c>
      <c r="Q33" s="10">
        <v>32</v>
      </c>
      <c r="R33" s="10">
        <v>23</v>
      </c>
      <c r="S33" s="10">
        <v>5</v>
      </c>
      <c r="T33" s="10">
        <v>0</v>
      </c>
      <c r="U33" s="10">
        <v>0</v>
      </c>
      <c r="V33" s="10">
        <v>31</v>
      </c>
      <c r="W33" s="10">
        <v>0</v>
      </c>
      <c r="X33" s="10">
        <v>0</v>
      </c>
      <c r="Y33" s="10">
        <v>24</v>
      </c>
      <c r="Z33" s="10">
        <v>4</v>
      </c>
      <c r="AA33" s="10">
        <v>0</v>
      </c>
      <c r="AB33" s="10">
        <v>1</v>
      </c>
      <c r="AC33" s="10">
        <v>0</v>
      </c>
      <c r="AD33" s="10">
        <v>0</v>
      </c>
    </row>
    <row r="34" spans="1:30" x14ac:dyDescent="0.25">
      <c r="A34" s="10">
        <v>23</v>
      </c>
      <c r="B34" s="10">
        <v>123100</v>
      </c>
      <c r="C34" s="10">
        <v>412</v>
      </c>
      <c r="D34" s="10">
        <v>3</v>
      </c>
      <c r="E34" s="10">
        <v>9</v>
      </c>
      <c r="F34" s="10">
        <v>0</v>
      </c>
      <c r="G34" s="10">
        <v>1</v>
      </c>
      <c r="H34" s="10">
        <v>0</v>
      </c>
      <c r="I34" s="10">
        <v>0</v>
      </c>
      <c r="J34" s="10">
        <v>10</v>
      </c>
      <c r="K34" s="10">
        <v>8</v>
      </c>
      <c r="L34" s="10">
        <v>11</v>
      </c>
      <c r="M34" s="10">
        <v>0</v>
      </c>
      <c r="N34" s="10">
        <v>1</v>
      </c>
      <c r="O34" s="10">
        <v>155</v>
      </c>
      <c r="P34" s="10">
        <v>81</v>
      </c>
      <c r="Q34" s="10">
        <v>23</v>
      </c>
      <c r="R34" s="10">
        <v>23</v>
      </c>
      <c r="S34" s="10">
        <v>0</v>
      </c>
      <c r="T34" s="10">
        <v>0</v>
      </c>
      <c r="U34" s="10">
        <v>0</v>
      </c>
      <c r="V34" s="10">
        <v>76</v>
      </c>
      <c r="W34" s="10">
        <v>1</v>
      </c>
      <c r="X34" s="10">
        <v>0</v>
      </c>
      <c r="Y34" s="10">
        <v>9</v>
      </c>
      <c r="Z34" s="10">
        <v>4</v>
      </c>
      <c r="AA34" s="10">
        <v>0</v>
      </c>
      <c r="AB34" s="10">
        <v>0</v>
      </c>
      <c r="AC34" s="10">
        <v>0</v>
      </c>
      <c r="AD34" s="10">
        <v>0</v>
      </c>
    </row>
    <row r="35" spans="1:30" x14ac:dyDescent="0.25">
      <c r="A35" s="10">
        <v>23</v>
      </c>
      <c r="B35" s="10">
        <v>123100</v>
      </c>
      <c r="C35" s="10">
        <v>413</v>
      </c>
      <c r="D35" s="10">
        <v>1</v>
      </c>
      <c r="E35" s="10">
        <v>4</v>
      </c>
      <c r="F35" s="10">
        <v>0</v>
      </c>
      <c r="G35" s="10">
        <v>0</v>
      </c>
      <c r="H35" s="10">
        <v>0</v>
      </c>
      <c r="I35" s="10">
        <v>7</v>
      </c>
      <c r="J35" s="10">
        <v>14</v>
      </c>
      <c r="K35" s="10">
        <v>23</v>
      </c>
      <c r="L35" s="10">
        <v>1</v>
      </c>
      <c r="M35" s="10">
        <v>0</v>
      </c>
      <c r="N35" s="10">
        <v>2</v>
      </c>
      <c r="O35" s="10">
        <v>232</v>
      </c>
      <c r="P35" s="10">
        <v>167</v>
      </c>
      <c r="Q35" s="10">
        <v>379</v>
      </c>
      <c r="R35" s="10">
        <v>324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158</v>
      </c>
      <c r="Z35" s="10">
        <v>0</v>
      </c>
      <c r="AA35" s="10">
        <v>0</v>
      </c>
      <c r="AB35" s="10">
        <v>16</v>
      </c>
      <c r="AC35" s="10">
        <v>0</v>
      </c>
      <c r="AD35" s="10">
        <v>0</v>
      </c>
    </row>
    <row r="36" spans="1:30" x14ac:dyDescent="0.25">
      <c r="A36" s="10">
        <v>23</v>
      </c>
      <c r="B36" s="10">
        <v>123100</v>
      </c>
      <c r="C36" s="10">
        <v>413</v>
      </c>
      <c r="D36" s="10">
        <v>2</v>
      </c>
      <c r="E36" s="10">
        <v>3</v>
      </c>
      <c r="F36" s="10">
        <v>0</v>
      </c>
      <c r="G36" s="10">
        <v>0</v>
      </c>
      <c r="H36" s="10">
        <v>0</v>
      </c>
      <c r="I36" s="10">
        <v>2</v>
      </c>
      <c r="J36" s="10">
        <v>9</v>
      </c>
      <c r="K36" s="10">
        <v>15</v>
      </c>
      <c r="L36" s="10">
        <v>0</v>
      </c>
      <c r="M36" s="10">
        <v>0</v>
      </c>
      <c r="N36" s="10">
        <v>1</v>
      </c>
      <c r="O36" s="10">
        <v>147</v>
      </c>
      <c r="P36" s="10">
        <v>111</v>
      </c>
      <c r="Q36" s="10">
        <v>293</v>
      </c>
      <c r="R36" s="10">
        <v>238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157</v>
      </c>
      <c r="Z36" s="10">
        <v>0</v>
      </c>
      <c r="AA36" s="10">
        <v>0</v>
      </c>
      <c r="AB36" s="10">
        <v>16</v>
      </c>
      <c r="AC36" s="10">
        <v>0</v>
      </c>
      <c r="AD36" s="10">
        <v>0</v>
      </c>
    </row>
    <row r="37" spans="1:30" x14ac:dyDescent="0.25">
      <c r="A37" s="10">
        <v>23</v>
      </c>
      <c r="B37" s="10">
        <v>123100</v>
      </c>
      <c r="C37" s="10">
        <v>413</v>
      </c>
      <c r="D37" s="10">
        <v>3</v>
      </c>
      <c r="E37" s="10">
        <v>2</v>
      </c>
      <c r="F37" s="10">
        <v>0</v>
      </c>
      <c r="G37" s="10">
        <v>0</v>
      </c>
      <c r="H37" s="10">
        <v>0</v>
      </c>
      <c r="I37" s="10">
        <v>7</v>
      </c>
      <c r="J37" s="10">
        <v>15</v>
      </c>
      <c r="K37" s="10">
        <v>16</v>
      </c>
      <c r="L37" s="10">
        <v>5</v>
      </c>
      <c r="M37" s="10">
        <v>0</v>
      </c>
      <c r="N37" s="10">
        <v>0</v>
      </c>
      <c r="O37" s="10">
        <v>250</v>
      </c>
      <c r="P37" s="10">
        <v>138</v>
      </c>
      <c r="Q37" s="10">
        <v>227</v>
      </c>
      <c r="R37" s="10">
        <v>227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88</v>
      </c>
      <c r="Z37" s="10">
        <v>0</v>
      </c>
      <c r="AA37" s="10">
        <v>0</v>
      </c>
      <c r="AB37" s="10">
        <v>36</v>
      </c>
      <c r="AC37" s="10">
        <v>0</v>
      </c>
      <c r="AD37" s="10">
        <v>0</v>
      </c>
    </row>
    <row r="38" spans="1:30" x14ac:dyDescent="0.25">
      <c r="A38" s="10">
        <v>23</v>
      </c>
      <c r="B38" s="10">
        <v>123100</v>
      </c>
      <c r="C38" s="10">
        <v>414</v>
      </c>
      <c r="D38" s="10">
        <v>1</v>
      </c>
      <c r="E38" s="10">
        <v>0</v>
      </c>
      <c r="F38" s="10">
        <v>0</v>
      </c>
      <c r="G38" s="10">
        <v>0</v>
      </c>
      <c r="H38" s="10">
        <v>0</v>
      </c>
      <c r="I38" s="10">
        <v>14</v>
      </c>
      <c r="J38" s="10">
        <v>0</v>
      </c>
      <c r="K38" s="10">
        <v>1</v>
      </c>
      <c r="L38" s="10">
        <v>11</v>
      </c>
      <c r="M38" s="10">
        <v>2</v>
      </c>
      <c r="N38" s="10">
        <v>2</v>
      </c>
      <c r="O38" s="10">
        <v>155</v>
      </c>
      <c r="P38" s="10">
        <v>92</v>
      </c>
      <c r="Q38" s="10">
        <v>3</v>
      </c>
      <c r="R38" s="10">
        <v>2</v>
      </c>
      <c r="S38" s="10">
        <v>22</v>
      </c>
      <c r="T38" s="10">
        <v>0</v>
      </c>
      <c r="U38" s="10">
        <v>0</v>
      </c>
      <c r="V38" s="10">
        <v>67</v>
      </c>
      <c r="W38" s="10">
        <v>0</v>
      </c>
      <c r="X38" s="10">
        <v>0</v>
      </c>
      <c r="Y38" s="10">
        <v>15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</row>
    <row r="39" spans="1:30" x14ac:dyDescent="0.25">
      <c r="A39" s="10">
        <v>23</v>
      </c>
      <c r="B39" s="10">
        <v>123100</v>
      </c>
      <c r="C39" s="10">
        <v>414</v>
      </c>
      <c r="D39" s="10">
        <v>2</v>
      </c>
      <c r="E39" s="10">
        <v>0</v>
      </c>
      <c r="F39" s="10">
        <v>0</v>
      </c>
      <c r="G39" s="10">
        <v>0</v>
      </c>
      <c r="H39" s="10">
        <v>0</v>
      </c>
      <c r="I39" s="10">
        <v>12</v>
      </c>
      <c r="J39" s="10">
        <v>3</v>
      </c>
      <c r="K39" s="10">
        <v>2</v>
      </c>
      <c r="L39" s="10">
        <v>12</v>
      </c>
      <c r="M39" s="10">
        <v>0</v>
      </c>
      <c r="N39" s="10">
        <v>0</v>
      </c>
      <c r="O39" s="10">
        <v>119</v>
      </c>
      <c r="P39" s="10">
        <v>90</v>
      </c>
      <c r="Q39" s="10">
        <v>12</v>
      </c>
      <c r="R39" s="10">
        <v>1</v>
      </c>
      <c r="S39" s="10">
        <v>22</v>
      </c>
      <c r="T39" s="10">
        <v>0</v>
      </c>
      <c r="U39" s="10">
        <v>0</v>
      </c>
      <c r="V39" s="10">
        <v>67</v>
      </c>
      <c r="W39" s="10">
        <v>0</v>
      </c>
      <c r="X39" s="10">
        <v>0</v>
      </c>
      <c r="Y39" s="10">
        <v>15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</row>
    <row r="40" spans="1:30" x14ac:dyDescent="0.25">
      <c r="A40" s="10">
        <v>23</v>
      </c>
      <c r="B40" s="10">
        <v>123100</v>
      </c>
      <c r="C40" s="10">
        <v>414</v>
      </c>
      <c r="D40" s="10">
        <v>3</v>
      </c>
      <c r="E40" s="10">
        <v>0</v>
      </c>
      <c r="F40" s="10">
        <v>0</v>
      </c>
      <c r="G40" s="10">
        <v>0</v>
      </c>
      <c r="H40" s="10">
        <v>0</v>
      </c>
      <c r="I40" s="10">
        <v>11</v>
      </c>
      <c r="J40" s="10">
        <v>5</v>
      </c>
      <c r="K40" s="10">
        <v>1</v>
      </c>
      <c r="L40" s="10">
        <v>15</v>
      </c>
      <c r="M40" s="10">
        <v>2</v>
      </c>
      <c r="N40" s="10">
        <v>4</v>
      </c>
      <c r="O40" s="10">
        <v>157</v>
      </c>
      <c r="P40" s="10">
        <v>132</v>
      </c>
      <c r="Q40" s="10">
        <v>58</v>
      </c>
      <c r="R40" s="10">
        <v>58</v>
      </c>
      <c r="S40" s="10">
        <v>74</v>
      </c>
      <c r="T40" s="10">
        <v>0</v>
      </c>
      <c r="U40" s="10">
        <v>0</v>
      </c>
      <c r="V40" s="10">
        <v>69</v>
      </c>
      <c r="W40" s="10">
        <v>0</v>
      </c>
      <c r="X40" s="10">
        <v>0</v>
      </c>
      <c r="Y40" s="10">
        <v>3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</row>
    <row r="41" spans="1:30" x14ac:dyDescent="0.25">
      <c r="A41" s="10">
        <v>23</v>
      </c>
      <c r="B41" s="10">
        <v>123100</v>
      </c>
      <c r="C41" s="10">
        <v>415</v>
      </c>
      <c r="D41" s="10">
        <v>1</v>
      </c>
      <c r="E41" s="10">
        <v>2</v>
      </c>
      <c r="F41" s="10">
        <v>0</v>
      </c>
      <c r="G41" s="10">
        <v>0</v>
      </c>
      <c r="H41" s="10">
        <v>0</v>
      </c>
      <c r="I41" s="10">
        <v>15</v>
      </c>
      <c r="J41" s="10">
        <v>12</v>
      </c>
      <c r="K41" s="10">
        <v>18</v>
      </c>
      <c r="L41" s="10">
        <v>13</v>
      </c>
      <c r="M41" s="10">
        <v>0</v>
      </c>
      <c r="N41" s="10">
        <v>3</v>
      </c>
      <c r="O41" s="10">
        <v>185</v>
      </c>
      <c r="P41" s="10">
        <v>116</v>
      </c>
      <c r="Q41" s="10">
        <v>95</v>
      </c>
      <c r="R41" s="10">
        <v>86</v>
      </c>
      <c r="S41" s="10">
        <v>0</v>
      </c>
      <c r="T41" s="10">
        <v>0</v>
      </c>
      <c r="U41" s="10">
        <v>0</v>
      </c>
      <c r="V41" s="10">
        <v>12</v>
      </c>
      <c r="W41" s="10">
        <v>0</v>
      </c>
      <c r="X41" s="10">
        <v>0</v>
      </c>
      <c r="Y41" s="10">
        <v>109</v>
      </c>
      <c r="Z41" s="10">
        <v>0</v>
      </c>
      <c r="AA41" s="10">
        <v>0</v>
      </c>
      <c r="AB41" s="10">
        <v>5</v>
      </c>
      <c r="AC41" s="10">
        <v>0</v>
      </c>
      <c r="AD41" s="10">
        <v>0</v>
      </c>
    </row>
    <row r="42" spans="1:30" x14ac:dyDescent="0.25">
      <c r="A42" s="10">
        <v>23</v>
      </c>
      <c r="B42" s="10">
        <v>123100</v>
      </c>
      <c r="C42" s="10">
        <v>415</v>
      </c>
      <c r="D42" s="10">
        <v>2</v>
      </c>
      <c r="E42" s="10">
        <v>0</v>
      </c>
      <c r="F42" s="10">
        <v>0</v>
      </c>
      <c r="G42" s="10">
        <v>0</v>
      </c>
      <c r="H42" s="10">
        <v>0</v>
      </c>
      <c r="I42" s="10">
        <v>3</v>
      </c>
      <c r="J42" s="10">
        <v>12</v>
      </c>
      <c r="K42" s="10">
        <v>3</v>
      </c>
      <c r="L42" s="10">
        <v>12</v>
      </c>
      <c r="M42" s="10">
        <v>0</v>
      </c>
      <c r="N42" s="10">
        <v>0</v>
      </c>
      <c r="O42" s="10">
        <v>172</v>
      </c>
      <c r="P42" s="10">
        <v>103</v>
      </c>
      <c r="Q42" s="10">
        <v>17</v>
      </c>
      <c r="R42" s="10">
        <v>17</v>
      </c>
      <c r="S42" s="10">
        <v>0</v>
      </c>
      <c r="T42" s="10">
        <v>0</v>
      </c>
      <c r="U42" s="10">
        <v>0</v>
      </c>
      <c r="V42" s="10">
        <v>12</v>
      </c>
      <c r="W42" s="10">
        <v>0</v>
      </c>
      <c r="X42" s="10">
        <v>0</v>
      </c>
      <c r="Y42" s="10">
        <v>109</v>
      </c>
      <c r="Z42" s="10">
        <v>0</v>
      </c>
      <c r="AA42" s="10">
        <v>0</v>
      </c>
      <c r="AB42" s="10">
        <v>5</v>
      </c>
      <c r="AC42" s="10">
        <v>0</v>
      </c>
      <c r="AD42" s="10">
        <v>0</v>
      </c>
    </row>
    <row r="43" spans="1:30" x14ac:dyDescent="0.25">
      <c r="A43" s="10">
        <v>23</v>
      </c>
      <c r="B43" s="10">
        <v>123100</v>
      </c>
      <c r="C43" s="10">
        <v>415</v>
      </c>
      <c r="D43" s="10">
        <v>3</v>
      </c>
      <c r="E43" s="10">
        <v>0</v>
      </c>
      <c r="F43" s="10">
        <v>0</v>
      </c>
      <c r="G43" s="10">
        <v>0</v>
      </c>
      <c r="H43" s="10">
        <v>0</v>
      </c>
      <c r="I43" s="10">
        <v>14</v>
      </c>
      <c r="J43" s="10">
        <v>15</v>
      </c>
      <c r="K43" s="10">
        <v>12</v>
      </c>
      <c r="L43" s="10">
        <v>15</v>
      </c>
      <c r="M43" s="10">
        <v>0</v>
      </c>
      <c r="N43" s="10">
        <v>2</v>
      </c>
      <c r="O43" s="10">
        <v>180</v>
      </c>
      <c r="P43" s="10">
        <v>119</v>
      </c>
      <c r="Q43" s="10">
        <v>44</v>
      </c>
      <c r="R43" s="10">
        <v>24</v>
      </c>
      <c r="S43" s="10">
        <v>0</v>
      </c>
      <c r="T43" s="10">
        <v>0</v>
      </c>
      <c r="U43" s="10">
        <v>0</v>
      </c>
      <c r="V43" s="10">
        <v>26</v>
      </c>
      <c r="W43" s="10">
        <v>0</v>
      </c>
      <c r="X43" s="10">
        <v>0</v>
      </c>
      <c r="Y43" s="10">
        <v>99</v>
      </c>
      <c r="Z43" s="10">
        <v>1</v>
      </c>
      <c r="AA43" s="10">
        <v>0</v>
      </c>
      <c r="AB43" s="10">
        <v>2</v>
      </c>
      <c r="AC43" s="10">
        <v>0</v>
      </c>
      <c r="AD43" s="10">
        <v>0</v>
      </c>
    </row>
    <row r="44" spans="1:30" x14ac:dyDescent="0.25">
      <c r="A44" s="10">
        <v>23</v>
      </c>
      <c r="B44" s="10">
        <v>123100</v>
      </c>
      <c r="C44" s="10">
        <v>416</v>
      </c>
      <c r="D44" s="10">
        <v>1</v>
      </c>
      <c r="E44" s="10">
        <v>223</v>
      </c>
      <c r="F44" s="10">
        <v>0</v>
      </c>
      <c r="G44" s="10">
        <v>49</v>
      </c>
      <c r="H44" s="10">
        <v>0</v>
      </c>
      <c r="I44" s="10">
        <v>0</v>
      </c>
      <c r="J44" s="10">
        <v>0</v>
      </c>
      <c r="K44" s="10">
        <v>268</v>
      </c>
      <c r="L44" s="10">
        <v>2</v>
      </c>
      <c r="M44" s="10">
        <v>0</v>
      </c>
      <c r="N44" s="10">
        <v>7</v>
      </c>
      <c r="O44" s="10">
        <v>1084</v>
      </c>
      <c r="P44" s="10">
        <v>821</v>
      </c>
      <c r="Q44" s="10">
        <v>807</v>
      </c>
      <c r="R44" s="10">
        <v>762</v>
      </c>
      <c r="S44" s="10">
        <v>1</v>
      </c>
      <c r="T44" s="10">
        <v>0</v>
      </c>
      <c r="U44" s="10">
        <v>0</v>
      </c>
      <c r="V44" s="10">
        <v>348</v>
      </c>
      <c r="W44" s="10">
        <v>173</v>
      </c>
      <c r="X44" s="10">
        <v>0</v>
      </c>
      <c r="Y44" s="10">
        <v>138</v>
      </c>
      <c r="Z44" s="10">
        <v>361</v>
      </c>
      <c r="AA44" s="10">
        <v>5</v>
      </c>
      <c r="AB44" s="10">
        <v>9</v>
      </c>
      <c r="AC44" s="10">
        <v>3</v>
      </c>
      <c r="AD44" s="10">
        <v>0</v>
      </c>
    </row>
    <row r="45" spans="1:30" x14ac:dyDescent="0.25">
      <c r="A45" s="10">
        <v>23</v>
      </c>
      <c r="B45" s="10">
        <v>123100</v>
      </c>
      <c r="C45" s="10">
        <v>416</v>
      </c>
      <c r="D45" s="10">
        <v>2</v>
      </c>
      <c r="E45" s="10">
        <v>203</v>
      </c>
      <c r="F45" s="10">
        <v>0</v>
      </c>
      <c r="G45" s="10">
        <v>37</v>
      </c>
      <c r="H45" s="10">
        <v>0</v>
      </c>
      <c r="I45" s="10">
        <v>0</v>
      </c>
      <c r="J45" s="10">
        <v>0</v>
      </c>
      <c r="K45" s="10">
        <v>229</v>
      </c>
      <c r="L45" s="10">
        <v>0</v>
      </c>
      <c r="M45" s="10">
        <v>0</v>
      </c>
      <c r="N45" s="10">
        <v>5</v>
      </c>
      <c r="O45" s="10">
        <v>1064</v>
      </c>
      <c r="P45" s="10">
        <v>686</v>
      </c>
      <c r="Q45" s="10">
        <v>611</v>
      </c>
      <c r="R45" s="10">
        <v>591</v>
      </c>
      <c r="S45" s="10">
        <v>1</v>
      </c>
      <c r="T45" s="10">
        <v>0</v>
      </c>
      <c r="U45" s="10">
        <v>0</v>
      </c>
      <c r="V45" s="10">
        <v>348</v>
      </c>
      <c r="W45" s="10">
        <v>173</v>
      </c>
      <c r="X45" s="10">
        <v>0</v>
      </c>
      <c r="Y45" s="10">
        <v>138</v>
      </c>
      <c r="Z45" s="10">
        <v>361</v>
      </c>
      <c r="AA45" s="10">
        <v>5</v>
      </c>
      <c r="AB45" s="10">
        <v>9</v>
      </c>
      <c r="AC45" s="10">
        <v>3</v>
      </c>
      <c r="AD45" s="10">
        <v>0</v>
      </c>
    </row>
    <row r="46" spans="1:30" x14ac:dyDescent="0.25">
      <c r="A46" s="10">
        <v>23</v>
      </c>
      <c r="B46" s="10">
        <v>123100</v>
      </c>
      <c r="C46" s="10">
        <v>416</v>
      </c>
      <c r="D46" s="10">
        <v>3</v>
      </c>
      <c r="E46" s="10">
        <v>210</v>
      </c>
      <c r="F46" s="10">
        <v>0</v>
      </c>
      <c r="G46" s="10">
        <v>40</v>
      </c>
      <c r="H46" s="10">
        <v>0</v>
      </c>
      <c r="I46" s="10">
        <v>0</v>
      </c>
      <c r="J46" s="10">
        <v>2</v>
      </c>
      <c r="K46" s="10">
        <v>255</v>
      </c>
      <c r="L46" s="10">
        <v>4</v>
      </c>
      <c r="M46" s="10">
        <v>0</v>
      </c>
      <c r="N46" s="10">
        <v>12</v>
      </c>
      <c r="O46" s="10">
        <v>1050</v>
      </c>
      <c r="P46" s="10">
        <v>751</v>
      </c>
      <c r="Q46" s="10">
        <v>820</v>
      </c>
      <c r="R46" s="10">
        <v>810</v>
      </c>
      <c r="S46" s="10">
        <v>0</v>
      </c>
      <c r="T46" s="10">
        <v>1</v>
      </c>
      <c r="U46" s="10">
        <v>0</v>
      </c>
      <c r="V46" s="10">
        <v>333</v>
      </c>
      <c r="W46" s="10">
        <v>138</v>
      </c>
      <c r="X46" s="10">
        <v>0</v>
      </c>
      <c r="Y46" s="10">
        <v>148</v>
      </c>
      <c r="Z46" s="10">
        <v>312</v>
      </c>
      <c r="AA46" s="10">
        <v>2</v>
      </c>
      <c r="AB46" s="10">
        <v>9</v>
      </c>
      <c r="AC46" s="10">
        <v>3</v>
      </c>
      <c r="AD46" s="10">
        <v>0</v>
      </c>
    </row>
    <row r="47" spans="1:30" x14ac:dyDescent="0.25">
      <c r="A47" s="10">
        <v>23</v>
      </c>
      <c r="B47" s="10">
        <v>123100</v>
      </c>
      <c r="C47" s="10">
        <v>418</v>
      </c>
      <c r="D47" s="10">
        <v>1</v>
      </c>
      <c r="E47" s="10">
        <v>9</v>
      </c>
      <c r="F47" s="10">
        <v>0</v>
      </c>
      <c r="G47" s="10">
        <v>7</v>
      </c>
      <c r="H47" s="10">
        <v>0</v>
      </c>
      <c r="I47" s="10">
        <v>0</v>
      </c>
      <c r="J47" s="10">
        <v>4</v>
      </c>
      <c r="K47" s="10">
        <v>20</v>
      </c>
      <c r="L47" s="10">
        <v>1</v>
      </c>
      <c r="M47" s="10">
        <v>0</v>
      </c>
      <c r="N47" s="10">
        <v>4</v>
      </c>
      <c r="O47" s="10">
        <v>654</v>
      </c>
      <c r="P47" s="10">
        <v>591</v>
      </c>
      <c r="Q47" s="10">
        <v>702</v>
      </c>
      <c r="R47" s="10">
        <v>702</v>
      </c>
      <c r="S47" s="10">
        <v>1</v>
      </c>
      <c r="T47" s="10">
        <v>0</v>
      </c>
      <c r="U47" s="10">
        <v>0</v>
      </c>
      <c r="V47" s="10">
        <v>56</v>
      </c>
      <c r="W47" s="10">
        <v>93</v>
      </c>
      <c r="X47" s="10">
        <v>5</v>
      </c>
      <c r="Y47" s="10">
        <v>10</v>
      </c>
      <c r="Z47" s="10">
        <v>168</v>
      </c>
      <c r="AA47" s="10">
        <v>246</v>
      </c>
      <c r="AB47" s="10">
        <v>0</v>
      </c>
      <c r="AC47" s="10">
        <v>0</v>
      </c>
      <c r="AD47" s="10">
        <v>1</v>
      </c>
    </row>
    <row r="48" spans="1:30" x14ac:dyDescent="0.25">
      <c r="A48" s="10">
        <v>23</v>
      </c>
      <c r="B48" s="10">
        <v>123100</v>
      </c>
      <c r="C48" s="10">
        <v>418</v>
      </c>
      <c r="D48" s="10">
        <v>2</v>
      </c>
      <c r="E48" s="10">
        <v>7</v>
      </c>
      <c r="F48" s="10">
        <v>0</v>
      </c>
      <c r="G48" s="10">
        <v>8</v>
      </c>
      <c r="H48" s="10">
        <v>0</v>
      </c>
      <c r="I48" s="10">
        <v>0</v>
      </c>
      <c r="J48" s="10">
        <v>0</v>
      </c>
      <c r="K48" s="10">
        <v>19</v>
      </c>
      <c r="L48" s="10">
        <v>0</v>
      </c>
      <c r="M48" s="10">
        <v>0</v>
      </c>
      <c r="N48" s="10">
        <v>0</v>
      </c>
      <c r="O48" s="10">
        <v>609</v>
      </c>
      <c r="P48" s="10">
        <v>567</v>
      </c>
      <c r="Q48" s="10">
        <v>639</v>
      </c>
      <c r="R48" s="10">
        <v>639</v>
      </c>
      <c r="S48" s="10">
        <v>1</v>
      </c>
      <c r="T48" s="10">
        <v>0</v>
      </c>
      <c r="U48" s="10">
        <v>0</v>
      </c>
      <c r="V48" s="10">
        <v>56</v>
      </c>
      <c r="W48" s="10">
        <v>93</v>
      </c>
      <c r="X48" s="10">
        <v>5</v>
      </c>
      <c r="Y48" s="10">
        <v>10</v>
      </c>
      <c r="Z48" s="10">
        <v>168</v>
      </c>
      <c r="AA48" s="10">
        <v>246</v>
      </c>
      <c r="AB48" s="10">
        <v>0</v>
      </c>
      <c r="AC48" s="10">
        <v>0</v>
      </c>
      <c r="AD48" s="10">
        <v>1</v>
      </c>
    </row>
    <row r="49" spans="1:30" x14ac:dyDescent="0.25">
      <c r="A49" s="10">
        <v>23</v>
      </c>
      <c r="B49" s="10">
        <v>123100</v>
      </c>
      <c r="C49" s="10">
        <v>418</v>
      </c>
      <c r="D49" s="10">
        <v>3</v>
      </c>
      <c r="E49" s="10">
        <v>7</v>
      </c>
      <c r="F49" s="10">
        <v>0</v>
      </c>
      <c r="G49" s="10">
        <v>7</v>
      </c>
      <c r="H49" s="10">
        <v>0</v>
      </c>
      <c r="I49" s="10">
        <v>0</v>
      </c>
      <c r="J49" s="10">
        <v>1</v>
      </c>
      <c r="K49" s="10">
        <v>13</v>
      </c>
      <c r="L49" s="10">
        <v>1</v>
      </c>
      <c r="M49" s="10">
        <v>0</v>
      </c>
      <c r="N49" s="10">
        <v>0</v>
      </c>
      <c r="O49" s="10">
        <v>651</v>
      </c>
      <c r="P49" s="10">
        <v>590</v>
      </c>
      <c r="Q49" s="10">
        <v>463</v>
      </c>
      <c r="R49" s="10">
        <v>407</v>
      </c>
      <c r="S49" s="10">
        <v>1</v>
      </c>
      <c r="T49" s="10">
        <v>0</v>
      </c>
      <c r="U49" s="10">
        <v>0</v>
      </c>
      <c r="V49" s="10">
        <v>29</v>
      </c>
      <c r="W49" s="10">
        <v>73</v>
      </c>
      <c r="X49" s="10">
        <v>3</v>
      </c>
      <c r="Y49" s="10">
        <v>17</v>
      </c>
      <c r="Z49" s="10">
        <v>241</v>
      </c>
      <c r="AA49" s="10">
        <v>226</v>
      </c>
      <c r="AB49" s="10">
        <v>0</v>
      </c>
      <c r="AC49" s="10">
        <v>0</v>
      </c>
      <c r="AD49" s="10">
        <v>1</v>
      </c>
    </row>
    <row r="50" spans="1:30" x14ac:dyDescent="0.25">
      <c r="A50" s="10">
        <v>23</v>
      </c>
      <c r="B50" s="10">
        <v>123101</v>
      </c>
      <c r="C50" s="10">
        <v>401</v>
      </c>
      <c r="D50" s="10">
        <v>1</v>
      </c>
      <c r="E50" s="10">
        <v>18</v>
      </c>
      <c r="F50" s="10">
        <v>0</v>
      </c>
      <c r="G50" s="10">
        <v>0</v>
      </c>
      <c r="H50" s="10">
        <v>9</v>
      </c>
      <c r="I50" s="10">
        <v>0</v>
      </c>
      <c r="J50" s="10">
        <v>0</v>
      </c>
      <c r="K50" s="10">
        <v>22</v>
      </c>
      <c r="L50" s="10">
        <v>0</v>
      </c>
      <c r="M50" s="10">
        <v>3</v>
      </c>
      <c r="N50" s="10">
        <v>0</v>
      </c>
      <c r="O50" s="10">
        <v>448</v>
      </c>
      <c r="P50" s="10">
        <v>166</v>
      </c>
      <c r="Q50" s="10">
        <v>102</v>
      </c>
      <c r="R50" s="10">
        <v>102</v>
      </c>
      <c r="S50" s="10">
        <v>0</v>
      </c>
      <c r="T50" s="10">
        <v>0</v>
      </c>
      <c r="U50" s="10">
        <v>0</v>
      </c>
      <c r="V50" s="10">
        <v>17</v>
      </c>
      <c r="W50" s="10">
        <v>4</v>
      </c>
      <c r="X50" s="10">
        <v>0</v>
      </c>
      <c r="Y50" s="10">
        <v>47</v>
      </c>
      <c r="Z50" s="10">
        <v>36</v>
      </c>
      <c r="AA50" s="10">
        <v>28</v>
      </c>
      <c r="AB50" s="10">
        <v>46</v>
      </c>
      <c r="AC50" s="10">
        <v>19</v>
      </c>
      <c r="AD50" s="10">
        <v>4</v>
      </c>
    </row>
    <row r="51" spans="1:30" x14ac:dyDescent="0.25">
      <c r="A51" s="10">
        <v>23</v>
      </c>
      <c r="B51" s="10">
        <v>123101</v>
      </c>
      <c r="C51" s="10">
        <v>401</v>
      </c>
      <c r="D51" s="10">
        <v>2</v>
      </c>
      <c r="E51" s="10">
        <v>17</v>
      </c>
      <c r="F51" s="10">
        <v>0</v>
      </c>
      <c r="G51" s="10">
        <v>1</v>
      </c>
      <c r="H51" s="10">
        <v>10</v>
      </c>
      <c r="I51" s="10">
        <v>1</v>
      </c>
      <c r="J51" s="10">
        <v>0</v>
      </c>
      <c r="K51" s="10">
        <v>25</v>
      </c>
      <c r="L51" s="10">
        <v>0</v>
      </c>
      <c r="M51" s="10">
        <v>1</v>
      </c>
      <c r="N51" s="10">
        <v>0</v>
      </c>
      <c r="O51" s="10">
        <v>419</v>
      </c>
      <c r="P51" s="10">
        <v>194</v>
      </c>
      <c r="Q51" s="10">
        <v>161</v>
      </c>
      <c r="R51" s="10">
        <v>161</v>
      </c>
      <c r="S51" s="10">
        <v>0</v>
      </c>
      <c r="T51" s="10">
        <v>0</v>
      </c>
      <c r="U51" s="10">
        <v>0</v>
      </c>
      <c r="V51" s="10">
        <v>4</v>
      </c>
      <c r="W51" s="10">
        <v>10</v>
      </c>
      <c r="X51" s="10">
        <v>0</v>
      </c>
      <c r="Y51" s="10">
        <v>47</v>
      </c>
      <c r="Z51" s="10">
        <v>29</v>
      </c>
      <c r="AA51" s="10">
        <v>73</v>
      </c>
      <c r="AB51" s="10">
        <v>76</v>
      </c>
      <c r="AC51" s="10">
        <v>71</v>
      </c>
      <c r="AD51" s="10">
        <v>9</v>
      </c>
    </row>
    <row r="52" spans="1:30" x14ac:dyDescent="0.25">
      <c r="A52" s="10">
        <v>23</v>
      </c>
      <c r="B52" s="10">
        <v>123101</v>
      </c>
      <c r="C52" s="10">
        <v>401</v>
      </c>
      <c r="D52" s="10">
        <v>3</v>
      </c>
      <c r="E52" s="10">
        <v>18</v>
      </c>
      <c r="F52" s="10">
        <v>0</v>
      </c>
      <c r="G52" s="10">
        <v>0</v>
      </c>
      <c r="H52" s="10">
        <v>9</v>
      </c>
      <c r="I52" s="10">
        <v>0</v>
      </c>
      <c r="J52" s="10">
        <v>0</v>
      </c>
      <c r="K52" s="10">
        <v>23</v>
      </c>
      <c r="L52" s="10">
        <v>0</v>
      </c>
      <c r="M52" s="10">
        <v>0</v>
      </c>
      <c r="N52" s="10">
        <v>0</v>
      </c>
      <c r="O52" s="10">
        <v>509</v>
      </c>
      <c r="P52" s="10">
        <v>331</v>
      </c>
      <c r="Q52" s="10">
        <v>171</v>
      </c>
      <c r="R52" s="10">
        <v>171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61</v>
      </c>
      <c r="Z52" s="10">
        <v>87</v>
      </c>
      <c r="AA52" s="10">
        <v>85</v>
      </c>
      <c r="AB52" s="10">
        <v>87</v>
      </c>
      <c r="AC52" s="10">
        <v>80</v>
      </c>
      <c r="AD52" s="10">
        <v>42</v>
      </c>
    </row>
    <row r="53" spans="1:30" x14ac:dyDescent="0.25">
      <c r="A53" s="10">
        <v>23</v>
      </c>
      <c r="B53" s="10">
        <v>123101</v>
      </c>
      <c r="C53" s="10">
        <v>402</v>
      </c>
      <c r="D53" s="10">
        <v>1</v>
      </c>
      <c r="E53" s="10">
        <v>5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3</v>
      </c>
      <c r="L53" s="10">
        <v>0</v>
      </c>
      <c r="M53" s="10">
        <v>2</v>
      </c>
      <c r="N53" s="10">
        <v>0</v>
      </c>
      <c r="O53" s="10">
        <v>141</v>
      </c>
      <c r="P53" s="10">
        <v>71</v>
      </c>
      <c r="Q53" s="10">
        <v>29</v>
      </c>
      <c r="R53" s="10">
        <v>29</v>
      </c>
      <c r="S53" s="10">
        <v>0</v>
      </c>
      <c r="T53" s="10">
        <v>0</v>
      </c>
      <c r="U53" s="10">
        <v>0</v>
      </c>
      <c r="V53" s="10">
        <v>8</v>
      </c>
      <c r="W53" s="10">
        <v>0</v>
      </c>
      <c r="X53" s="10">
        <v>0</v>
      </c>
      <c r="Y53" s="10">
        <v>16</v>
      </c>
      <c r="Z53" s="10">
        <v>17</v>
      </c>
      <c r="AA53" s="10">
        <v>6</v>
      </c>
      <c r="AB53" s="10">
        <v>9</v>
      </c>
      <c r="AC53" s="10">
        <v>10</v>
      </c>
      <c r="AD53" s="10">
        <v>0</v>
      </c>
    </row>
    <row r="54" spans="1:30" x14ac:dyDescent="0.25">
      <c r="A54" s="10">
        <v>23</v>
      </c>
      <c r="B54" s="10">
        <v>123101</v>
      </c>
      <c r="C54" s="10">
        <v>402</v>
      </c>
      <c r="D54" s="10">
        <v>2</v>
      </c>
      <c r="E54" s="10">
        <v>9</v>
      </c>
      <c r="F54" s="10">
        <v>0</v>
      </c>
      <c r="G54" s="10">
        <v>0</v>
      </c>
      <c r="H54" s="10">
        <v>2</v>
      </c>
      <c r="I54" s="10">
        <v>1</v>
      </c>
      <c r="J54" s="10">
        <v>0</v>
      </c>
      <c r="K54" s="10">
        <v>10</v>
      </c>
      <c r="L54" s="10">
        <v>0</v>
      </c>
      <c r="M54" s="10">
        <v>1</v>
      </c>
      <c r="N54" s="10">
        <v>2</v>
      </c>
      <c r="O54" s="10">
        <v>136</v>
      </c>
      <c r="P54" s="10">
        <v>110</v>
      </c>
      <c r="Q54" s="10">
        <v>56</v>
      </c>
      <c r="R54" s="10">
        <v>55</v>
      </c>
      <c r="S54" s="10">
        <v>0</v>
      </c>
      <c r="T54" s="10">
        <v>0</v>
      </c>
      <c r="U54" s="10">
        <v>0</v>
      </c>
      <c r="V54" s="10">
        <v>9</v>
      </c>
      <c r="W54" s="10">
        <v>0</v>
      </c>
      <c r="X54" s="10">
        <v>0</v>
      </c>
      <c r="Y54" s="10">
        <v>22</v>
      </c>
      <c r="Z54" s="10">
        <v>14</v>
      </c>
      <c r="AA54" s="10">
        <v>23</v>
      </c>
      <c r="AB54" s="10">
        <v>0</v>
      </c>
      <c r="AC54" s="10">
        <v>3</v>
      </c>
      <c r="AD54" s="10">
        <v>1</v>
      </c>
    </row>
    <row r="55" spans="1:30" x14ac:dyDescent="0.25">
      <c r="A55" s="10">
        <v>23</v>
      </c>
      <c r="B55" s="10">
        <v>123101</v>
      </c>
      <c r="C55" s="10">
        <v>402</v>
      </c>
      <c r="D55" s="10">
        <v>3</v>
      </c>
      <c r="E55" s="10">
        <v>11</v>
      </c>
      <c r="F55" s="10">
        <v>0</v>
      </c>
      <c r="G55" s="10">
        <v>0</v>
      </c>
      <c r="H55" s="10">
        <v>4</v>
      </c>
      <c r="I55" s="10">
        <v>0</v>
      </c>
      <c r="J55" s="10">
        <v>0</v>
      </c>
      <c r="K55" s="10">
        <v>13</v>
      </c>
      <c r="L55" s="10">
        <v>0</v>
      </c>
      <c r="M55" s="10">
        <v>1</v>
      </c>
      <c r="N55" s="10">
        <v>0</v>
      </c>
      <c r="O55" s="10">
        <v>171</v>
      </c>
      <c r="P55" s="10">
        <v>159</v>
      </c>
      <c r="Q55" s="10">
        <v>48</v>
      </c>
      <c r="R55" s="10">
        <v>48</v>
      </c>
      <c r="S55" s="10">
        <v>0</v>
      </c>
      <c r="T55" s="10">
        <v>0</v>
      </c>
      <c r="U55" s="10">
        <v>0</v>
      </c>
      <c r="V55" s="10">
        <v>12</v>
      </c>
      <c r="W55" s="10">
        <v>1</v>
      </c>
      <c r="X55" s="10">
        <v>0</v>
      </c>
      <c r="Y55" s="10">
        <v>51</v>
      </c>
      <c r="Z55" s="10">
        <v>5</v>
      </c>
      <c r="AA55" s="10">
        <v>21</v>
      </c>
      <c r="AB55" s="10">
        <v>16</v>
      </c>
      <c r="AC55" s="10">
        <v>3</v>
      </c>
      <c r="AD55" s="10">
        <v>5</v>
      </c>
    </row>
    <row r="56" spans="1:30" x14ac:dyDescent="0.25">
      <c r="A56" s="10">
        <v>23</v>
      </c>
      <c r="B56" s="10">
        <v>123101</v>
      </c>
      <c r="C56" s="10">
        <v>403</v>
      </c>
      <c r="D56" s="10">
        <v>1</v>
      </c>
      <c r="E56" s="10">
        <v>2</v>
      </c>
      <c r="F56" s="10">
        <v>0</v>
      </c>
      <c r="G56" s="10">
        <v>0</v>
      </c>
      <c r="H56" s="10">
        <v>1</v>
      </c>
      <c r="I56" s="10">
        <v>0</v>
      </c>
      <c r="J56" s="10">
        <v>0</v>
      </c>
      <c r="K56" s="10">
        <v>2</v>
      </c>
      <c r="L56" s="10">
        <v>0</v>
      </c>
      <c r="M56" s="10">
        <v>0</v>
      </c>
      <c r="N56" s="10">
        <v>0</v>
      </c>
      <c r="O56" s="10">
        <v>124</v>
      </c>
      <c r="P56" s="10">
        <v>42</v>
      </c>
      <c r="Q56" s="10">
        <v>9</v>
      </c>
      <c r="R56" s="10">
        <v>9</v>
      </c>
      <c r="S56" s="10">
        <v>0</v>
      </c>
      <c r="T56" s="10">
        <v>0</v>
      </c>
      <c r="U56" s="10">
        <v>0</v>
      </c>
      <c r="V56" s="10">
        <v>3</v>
      </c>
      <c r="W56" s="10">
        <v>3</v>
      </c>
      <c r="X56" s="10">
        <v>0</v>
      </c>
      <c r="Y56" s="10">
        <v>7</v>
      </c>
      <c r="Z56" s="10">
        <v>13</v>
      </c>
      <c r="AA56" s="10">
        <v>9</v>
      </c>
      <c r="AB56" s="10">
        <v>1</v>
      </c>
      <c r="AC56" s="10">
        <v>0</v>
      </c>
      <c r="AD56" s="10">
        <v>7</v>
      </c>
    </row>
    <row r="57" spans="1:30" x14ac:dyDescent="0.25">
      <c r="A57" s="10">
        <v>23</v>
      </c>
      <c r="B57" s="10">
        <v>123101</v>
      </c>
      <c r="C57" s="10">
        <v>403</v>
      </c>
      <c r="D57" s="10">
        <v>2</v>
      </c>
      <c r="E57" s="10">
        <v>2</v>
      </c>
      <c r="F57" s="10">
        <v>0</v>
      </c>
      <c r="G57" s="10">
        <v>3</v>
      </c>
      <c r="H57" s="10">
        <v>10</v>
      </c>
      <c r="I57" s="10">
        <v>0</v>
      </c>
      <c r="J57" s="10">
        <v>0</v>
      </c>
      <c r="K57" s="10">
        <v>15</v>
      </c>
      <c r="L57" s="10">
        <v>0</v>
      </c>
      <c r="M57" s="10">
        <v>0</v>
      </c>
      <c r="N57" s="10">
        <v>7</v>
      </c>
      <c r="O57" s="10">
        <v>117</v>
      </c>
      <c r="P57" s="10">
        <v>63</v>
      </c>
      <c r="Q57" s="10">
        <v>125</v>
      </c>
      <c r="R57" s="10">
        <v>125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39</v>
      </c>
      <c r="AA57" s="10">
        <v>11</v>
      </c>
      <c r="AB57" s="10">
        <v>0</v>
      </c>
      <c r="AC57" s="10">
        <v>9</v>
      </c>
      <c r="AD57" s="10">
        <v>3</v>
      </c>
    </row>
    <row r="58" spans="1:30" x14ac:dyDescent="0.25">
      <c r="A58" s="10">
        <v>23</v>
      </c>
      <c r="B58" s="10">
        <v>123101</v>
      </c>
      <c r="C58" s="10">
        <v>403</v>
      </c>
      <c r="D58" s="10">
        <v>3</v>
      </c>
      <c r="E58" s="10">
        <v>0</v>
      </c>
      <c r="F58" s="10">
        <v>0</v>
      </c>
      <c r="G58" s="10">
        <v>0</v>
      </c>
      <c r="H58" s="10">
        <v>17</v>
      </c>
      <c r="I58" s="10">
        <v>0</v>
      </c>
      <c r="J58" s="10">
        <v>0</v>
      </c>
      <c r="K58" s="10">
        <v>18</v>
      </c>
      <c r="L58" s="10">
        <v>0</v>
      </c>
      <c r="M58" s="10">
        <v>0</v>
      </c>
      <c r="N58" s="10">
        <v>12</v>
      </c>
      <c r="O58" s="10">
        <v>124</v>
      </c>
      <c r="P58" s="10">
        <v>48</v>
      </c>
      <c r="Q58" s="10">
        <v>20</v>
      </c>
      <c r="R58" s="10">
        <v>20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14</v>
      </c>
      <c r="Z58" s="10">
        <v>0</v>
      </c>
      <c r="AA58" s="10">
        <v>25</v>
      </c>
      <c r="AB58" s="10">
        <v>0</v>
      </c>
      <c r="AC58" s="10">
        <v>1</v>
      </c>
      <c r="AD58" s="10">
        <v>14</v>
      </c>
    </row>
    <row r="59" spans="1:30" x14ac:dyDescent="0.25">
      <c r="A59" s="10">
        <v>23</v>
      </c>
      <c r="B59" s="10">
        <v>123101</v>
      </c>
      <c r="C59" s="10">
        <v>404</v>
      </c>
      <c r="D59" s="10">
        <v>1</v>
      </c>
      <c r="E59" s="10">
        <v>5</v>
      </c>
      <c r="F59" s="10">
        <v>0</v>
      </c>
      <c r="G59" s="10">
        <v>0</v>
      </c>
      <c r="H59" s="10">
        <v>2</v>
      </c>
      <c r="I59" s="10">
        <v>0</v>
      </c>
      <c r="J59" s="10">
        <v>0</v>
      </c>
      <c r="K59" s="10">
        <v>7</v>
      </c>
      <c r="L59" s="10">
        <v>0</v>
      </c>
      <c r="M59" s="10">
        <v>0</v>
      </c>
      <c r="N59" s="10">
        <v>0</v>
      </c>
      <c r="O59" s="10">
        <v>144</v>
      </c>
      <c r="P59" s="10">
        <v>42</v>
      </c>
      <c r="Q59" s="10">
        <v>49</v>
      </c>
      <c r="R59" s="10">
        <v>48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13</v>
      </c>
      <c r="Z59" s="10">
        <v>11</v>
      </c>
      <c r="AA59" s="10">
        <v>6</v>
      </c>
      <c r="AB59" s="10">
        <v>20</v>
      </c>
      <c r="AC59" s="10">
        <v>2</v>
      </c>
      <c r="AD59" s="10">
        <v>2</v>
      </c>
    </row>
    <row r="60" spans="1:30" x14ac:dyDescent="0.25">
      <c r="A60" s="10">
        <v>23</v>
      </c>
      <c r="B60" s="10">
        <v>123101</v>
      </c>
      <c r="C60" s="10">
        <v>404</v>
      </c>
      <c r="D60" s="10">
        <v>2</v>
      </c>
      <c r="E60" s="10">
        <v>14</v>
      </c>
      <c r="F60" s="10">
        <v>0</v>
      </c>
      <c r="G60" s="10">
        <v>0</v>
      </c>
      <c r="H60" s="10">
        <v>3</v>
      </c>
      <c r="I60" s="10">
        <v>0</v>
      </c>
      <c r="J60" s="10">
        <v>0</v>
      </c>
      <c r="K60" s="10">
        <v>13</v>
      </c>
      <c r="L60" s="10">
        <v>0</v>
      </c>
      <c r="M60" s="10">
        <v>1</v>
      </c>
      <c r="N60" s="10">
        <v>0</v>
      </c>
      <c r="O60" s="10">
        <v>139</v>
      </c>
      <c r="P60" s="10">
        <v>76</v>
      </c>
      <c r="Q60" s="10">
        <v>47</v>
      </c>
      <c r="R60" s="10">
        <v>47</v>
      </c>
      <c r="S60" s="10">
        <v>0</v>
      </c>
      <c r="T60" s="10">
        <v>0</v>
      </c>
      <c r="U60" s="10">
        <v>0</v>
      </c>
      <c r="V60" s="10">
        <v>10</v>
      </c>
      <c r="W60" s="10">
        <v>2</v>
      </c>
      <c r="X60" s="10">
        <v>2</v>
      </c>
      <c r="Y60" s="10">
        <v>20</v>
      </c>
      <c r="Z60" s="10">
        <v>22</v>
      </c>
      <c r="AA60" s="10">
        <v>11</v>
      </c>
      <c r="AB60" s="10">
        <v>16</v>
      </c>
      <c r="AC60" s="10">
        <v>5</v>
      </c>
      <c r="AD60" s="10">
        <v>6</v>
      </c>
    </row>
    <row r="61" spans="1:30" x14ac:dyDescent="0.25">
      <c r="A61" s="10">
        <v>23</v>
      </c>
      <c r="B61" s="10">
        <v>123101</v>
      </c>
      <c r="C61" s="10">
        <v>404</v>
      </c>
      <c r="D61" s="10">
        <v>3</v>
      </c>
      <c r="E61" s="10">
        <v>16</v>
      </c>
      <c r="F61" s="10">
        <v>0</v>
      </c>
      <c r="G61" s="10">
        <v>0</v>
      </c>
      <c r="H61" s="10">
        <v>1</v>
      </c>
      <c r="I61" s="10">
        <v>0</v>
      </c>
      <c r="J61" s="10">
        <v>0</v>
      </c>
      <c r="K61" s="10">
        <v>14</v>
      </c>
      <c r="L61" s="10">
        <v>0</v>
      </c>
      <c r="M61" s="10">
        <v>3</v>
      </c>
      <c r="N61" s="10">
        <v>1</v>
      </c>
      <c r="O61" s="10">
        <v>157</v>
      </c>
      <c r="P61" s="10">
        <v>106</v>
      </c>
      <c r="Q61" s="10">
        <v>64</v>
      </c>
      <c r="R61" s="10">
        <v>64</v>
      </c>
      <c r="S61" s="10">
        <v>0</v>
      </c>
      <c r="T61" s="10">
        <v>0</v>
      </c>
      <c r="U61" s="10">
        <v>0</v>
      </c>
      <c r="V61" s="10">
        <v>0</v>
      </c>
      <c r="W61" s="10">
        <v>7</v>
      </c>
      <c r="X61" s="10">
        <v>0</v>
      </c>
      <c r="Y61" s="10">
        <v>31</v>
      </c>
      <c r="Z61" s="10">
        <v>14</v>
      </c>
      <c r="AA61" s="10">
        <v>29</v>
      </c>
      <c r="AB61" s="10">
        <v>0</v>
      </c>
      <c r="AC61" s="10">
        <v>0</v>
      </c>
      <c r="AD61" s="10">
        <v>7</v>
      </c>
    </row>
    <row r="62" spans="1:30" x14ac:dyDescent="0.25">
      <c r="A62" s="10">
        <v>23</v>
      </c>
      <c r="B62" s="10">
        <v>123101</v>
      </c>
      <c r="C62" s="10">
        <v>407</v>
      </c>
      <c r="D62" s="10">
        <v>1</v>
      </c>
      <c r="E62" s="10">
        <v>5</v>
      </c>
      <c r="F62" s="10">
        <v>0</v>
      </c>
      <c r="G62" s="10">
        <v>0</v>
      </c>
      <c r="H62" s="10">
        <v>0</v>
      </c>
      <c r="I62" s="10">
        <v>1</v>
      </c>
      <c r="J62" s="10">
        <v>0</v>
      </c>
      <c r="K62" s="10">
        <v>7</v>
      </c>
      <c r="L62" s="10">
        <v>0</v>
      </c>
      <c r="M62" s="10">
        <v>1</v>
      </c>
      <c r="N62" s="10">
        <v>0</v>
      </c>
      <c r="O62" s="10">
        <v>124</v>
      </c>
      <c r="P62" s="10">
        <v>36</v>
      </c>
      <c r="Q62" s="10">
        <v>49</v>
      </c>
      <c r="R62" s="10">
        <v>49</v>
      </c>
      <c r="S62" s="10">
        <v>0</v>
      </c>
      <c r="T62" s="10">
        <v>0</v>
      </c>
      <c r="U62" s="10">
        <v>0</v>
      </c>
      <c r="V62" s="10">
        <v>0</v>
      </c>
      <c r="W62" s="10">
        <v>2</v>
      </c>
      <c r="X62" s="10">
        <v>0</v>
      </c>
      <c r="Y62" s="10">
        <v>13</v>
      </c>
      <c r="Z62" s="10">
        <v>11</v>
      </c>
      <c r="AA62" s="10">
        <v>6</v>
      </c>
      <c r="AB62" s="10">
        <v>0</v>
      </c>
      <c r="AC62" s="10">
        <v>0</v>
      </c>
      <c r="AD62" s="10">
        <v>0</v>
      </c>
    </row>
    <row r="63" spans="1:30" x14ac:dyDescent="0.25">
      <c r="A63" s="10">
        <v>23</v>
      </c>
      <c r="B63" s="10">
        <v>123101</v>
      </c>
      <c r="C63" s="10">
        <v>407</v>
      </c>
      <c r="D63" s="10">
        <v>2</v>
      </c>
      <c r="E63" s="10">
        <v>0</v>
      </c>
      <c r="F63" s="10">
        <v>0</v>
      </c>
      <c r="G63" s="10">
        <v>11</v>
      </c>
      <c r="H63" s="10">
        <v>27</v>
      </c>
      <c r="I63" s="10">
        <v>0</v>
      </c>
      <c r="J63" s="10">
        <v>0</v>
      </c>
      <c r="K63" s="10">
        <v>38</v>
      </c>
      <c r="L63" s="10">
        <v>0</v>
      </c>
      <c r="M63" s="10">
        <v>0</v>
      </c>
      <c r="N63" s="10">
        <v>32</v>
      </c>
      <c r="O63" s="10">
        <v>117</v>
      </c>
      <c r="P63" s="10">
        <v>38</v>
      </c>
      <c r="Q63" s="10">
        <v>38</v>
      </c>
      <c r="R63" s="10">
        <v>38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2</v>
      </c>
      <c r="Z63" s="10">
        <v>0</v>
      </c>
      <c r="AA63" s="10">
        <v>5</v>
      </c>
      <c r="AB63" s="10">
        <v>0</v>
      </c>
      <c r="AC63" s="10">
        <v>0</v>
      </c>
      <c r="AD63" s="10">
        <v>18</v>
      </c>
    </row>
    <row r="64" spans="1:30" x14ac:dyDescent="0.25">
      <c r="A64" s="10">
        <v>23</v>
      </c>
      <c r="B64" s="10">
        <v>123101</v>
      </c>
      <c r="C64" s="10">
        <v>407</v>
      </c>
      <c r="D64" s="10">
        <v>3</v>
      </c>
      <c r="E64" s="10">
        <v>0</v>
      </c>
      <c r="F64" s="10">
        <v>0</v>
      </c>
      <c r="G64" s="10">
        <v>5</v>
      </c>
      <c r="H64" s="10">
        <v>29</v>
      </c>
      <c r="I64" s="10">
        <v>0</v>
      </c>
      <c r="J64" s="10">
        <v>0</v>
      </c>
      <c r="K64" s="10">
        <v>33</v>
      </c>
      <c r="L64" s="10">
        <v>0</v>
      </c>
      <c r="M64" s="10">
        <v>0</v>
      </c>
      <c r="N64" s="10">
        <v>24</v>
      </c>
      <c r="O64" s="10">
        <v>124</v>
      </c>
      <c r="P64" s="10">
        <v>34</v>
      </c>
      <c r="Q64" s="10">
        <v>33</v>
      </c>
      <c r="R64" s="10">
        <v>33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29</v>
      </c>
    </row>
    <row r="65" spans="1:30" x14ac:dyDescent="0.25">
      <c r="A65" s="10">
        <v>23</v>
      </c>
      <c r="B65" s="10">
        <v>123101</v>
      </c>
      <c r="C65" s="10">
        <v>409</v>
      </c>
      <c r="D65" s="10">
        <v>1</v>
      </c>
      <c r="E65" s="10">
        <v>4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2</v>
      </c>
      <c r="L65" s="10">
        <v>0</v>
      </c>
      <c r="M65" s="10">
        <v>1</v>
      </c>
      <c r="N65" s="10">
        <v>1</v>
      </c>
      <c r="O65" s="10">
        <v>93</v>
      </c>
      <c r="P65" s="10">
        <v>41</v>
      </c>
      <c r="Q65" s="10">
        <v>6</v>
      </c>
      <c r="R65" s="10">
        <v>6</v>
      </c>
      <c r="S65" s="10">
        <v>0</v>
      </c>
      <c r="T65" s="10">
        <v>0</v>
      </c>
      <c r="U65" s="10">
        <v>0</v>
      </c>
      <c r="V65" s="10">
        <v>4</v>
      </c>
      <c r="W65" s="10">
        <v>3</v>
      </c>
      <c r="X65" s="10">
        <v>0</v>
      </c>
      <c r="Y65" s="10">
        <v>14</v>
      </c>
      <c r="Z65" s="10">
        <v>9</v>
      </c>
      <c r="AA65" s="10">
        <v>3</v>
      </c>
      <c r="AB65" s="10">
        <v>0</v>
      </c>
      <c r="AC65" s="10">
        <v>4</v>
      </c>
      <c r="AD65" s="10">
        <v>0</v>
      </c>
    </row>
    <row r="66" spans="1:30" x14ac:dyDescent="0.25">
      <c r="A66" s="10">
        <v>23</v>
      </c>
      <c r="B66" s="10">
        <v>123101</v>
      </c>
      <c r="C66" s="10">
        <v>409</v>
      </c>
      <c r="D66" s="10">
        <v>2</v>
      </c>
      <c r="E66" s="10">
        <v>7</v>
      </c>
      <c r="F66" s="10">
        <v>0</v>
      </c>
      <c r="G66" s="10">
        <v>4</v>
      </c>
      <c r="H66" s="10">
        <v>11</v>
      </c>
      <c r="I66" s="10">
        <v>0</v>
      </c>
      <c r="J66" s="10">
        <v>0</v>
      </c>
      <c r="K66" s="10">
        <v>22</v>
      </c>
      <c r="L66" s="10">
        <v>0</v>
      </c>
      <c r="M66" s="10">
        <v>1</v>
      </c>
      <c r="N66" s="10">
        <v>8</v>
      </c>
      <c r="O66" s="10">
        <v>96</v>
      </c>
      <c r="P66" s="10">
        <v>85</v>
      </c>
      <c r="Q66" s="10">
        <v>60</v>
      </c>
      <c r="R66" s="10">
        <v>60</v>
      </c>
      <c r="S66" s="10">
        <v>0</v>
      </c>
      <c r="T66" s="10">
        <v>0</v>
      </c>
      <c r="U66" s="10">
        <v>0</v>
      </c>
      <c r="V66" s="10">
        <v>6</v>
      </c>
      <c r="W66" s="10">
        <v>0</v>
      </c>
      <c r="X66" s="10">
        <v>0</v>
      </c>
      <c r="Y66" s="10">
        <v>0</v>
      </c>
      <c r="Z66" s="10">
        <v>9</v>
      </c>
      <c r="AA66" s="10">
        <v>2</v>
      </c>
      <c r="AB66" s="10">
        <v>0</v>
      </c>
      <c r="AC66" s="10">
        <v>3</v>
      </c>
      <c r="AD66" s="10">
        <v>13</v>
      </c>
    </row>
    <row r="67" spans="1:30" x14ac:dyDescent="0.25">
      <c r="A67" s="10">
        <v>23</v>
      </c>
      <c r="B67" s="10">
        <v>123101</v>
      </c>
      <c r="C67" s="10">
        <v>409</v>
      </c>
      <c r="D67" s="10">
        <v>3</v>
      </c>
      <c r="E67" s="10">
        <v>4</v>
      </c>
      <c r="F67" s="10">
        <v>0</v>
      </c>
      <c r="G67" s="10">
        <v>1</v>
      </c>
      <c r="H67" s="10">
        <v>11</v>
      </c>
      <c r="I67" s="10">
        <v>0</v>
      </c>
      <c r="J67" s="10">
        <v>0</v>
      </c>
      <c r="K67" s="10">
        <v>17</v>
      </c>
      <c r="L67" s="10">
        <v>0</v>
      </c>
      <c r="M67" s="10">
        <v>0</v>
      </c>
      <c r="N67" s="10">
        <v>9</v>
      </c>
      <c r="O67" s="10">
        <v>93</v>
      </c>
      <c r="P67" s="10">
        <v>31</v>
      </c>
      <c r="Q67" s="10">
        <v>145</v>
      </c>
      <c r="R67" s="10">
        <v>145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5</v>
      </c>
      <c r="Z67" s="10">
        <v>7</v>
      </c>
      <c r="AA67" s="10">
        <v>1</v>
      </c>
      <c r="AB67" s="10">
        <v>0</v>
      </c>
      <c r="AC67" s="10">
        <v>4</v>
      </c>
      <c r="AD67" s="10">
        <v>9</v>
      </c>
    </row>
    <row r="68" spans="1:30" x14ac:dyDescent="0.25">
      <c r="A68" s="10">
        <v>23</v>
      </c>
      <c r="B68" s="10">
        <v>123101</v>
      </c>
      <c r="C68" s="10">
        <v>416</v>
      </c>
      <c r="D68" s="10">
        <v>1</v>
      </c>
      <c r="E68" s="10">
        <v>5</v>
      </c>
      <c r="F68" s="10">
        <v>0</v>
      </c>
      <c r="G68" s="10">
        <v>0</v>
      </c>
      <c r="H68" s="10">
        <v>1</v>
      </c>
      <c r="I68" s="10">
        <v>0</v>
      </c>
      <c r="J68" s="10">
        <v>0</v>
      </c>
      <c r="K68" s="10">
        <v>4</v>
      </c>
      <c r="L68" s="10">
        <v>0</v>
      </c>
      <c r="M68" s="10">
        <v>0</v>
      </c>
      <c r="N68" s="10">
        <v>0</v>
      </c>
      <c r="O68" s="10">
        <v>62</v>
      </c>
      <c r="P68" s="10">
        <v>27</v>
      </c>
      <c r="Q68" s="10">
        <v>16</v>
      </c>
      <c r="R68" s="10">
        <v>16</v>
      </c>
      <c r="S68" s="10">
        <v>0</v>
      </c>
      <c r="T68" s="10">
        <v>0</v>
      </c>
      <c r="U68" s="10">
        <v>0</v>
      </c>
      <c r="V68" s="10">
        <v>0</v>
      </c>
      <c r="W68" s="10">
        <v>10</v>
      </c>
      <c r="X68" s="10">
        <v>0</v>
      </c>
      <c r="Y68" s="10">
        <v>0</v>
      </c>
      <c r="Z68" s="10">
        <v>18</v>
      </c>
      <c r="AA68" s="10">
        <v>1</v>
      </c>
      <c r="AB68" s="10">
        <v>1</v>
      </c>
      <c r="AC68" s="10">
        <v>0</v>
      </c>
      <c r="AD68" s="10">
        <v>1</v>
      </c>
    </row>
    <row r="69" spans="1:30" x14ac:dyDescent="0.25">
      <c r="A69" s="10">
        <v>23</v>
      </c>
      <c r="B69" s="10">
        <v>123101</v>
      </c>
      <c r="C69" s="10">
        <v>416</v>
      </c>
      <c r="D69" s="10">
        <v>2</v>
      </c>
      <c r="E69" s="10">
        <v>1</v>
      </c>
      <c r="F69" s="10">
        <v>0</v>
      </c>
      <c r="G69" s="10">
        <v>1</v>
      </c>
      <c r="H69" s="10">
        <v>4</v>
      </c>
      <c r="I69" s="10">
        <v>0</v>
      </c>
      <c r="J69" s="10">
        <v>0</v>
      </c>
      <c r="K69" s="10">
        <v>8</v>
      </c>
      <c r="L69" s="10">
        <v>0</v>
      </c>
      <c r="M69" s="10">
        <v>0</v>
      </c>
      <c r="N69" s="10">
        <v>2</v>
      </c>
      <c r="O69" s="10">
        <v>58</v>
      </c>
      <c r="P69" s="10">
        <v>17</v>
      </c>
      <c r="Q69" s="10">
        <v>28</v>
      </c>
      <c r="R69" s="10">
        <v>28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18</v>
      </c>
      <c r="AA69" s="10">
        <v>2</v>
      </c>
      <c r="AB69" s="10">
        <v>0</v>
      </c>
      <c r="AC69" s="10">
        <v>3</v>
      </c>
      <c r="AD69" s="10">
        <v>0</v>
      </c>
    </row>
    <row r="70" spans="1:30" x14ac:dyDescent="0.25">
      <c r="A70" s="10">
        <v>23</v>
      </c>
      <c r="B70" s="10">
        <v>123101</v>
      </c>
      <c r="C70" s="10">
        <v>416</v>
      </c>
      <c r="D70" s="10">
        <v>3</v>
      </c>
      <c r="E70" s="10">
        <v>1</v>
      </c>
      <c r="F70" s="10">
        <v>0</v>
      </c>
      <c r="G70" s="10">
        <v>1</v>
      </c>
      <c r="H70" s="10">
        <v>0</v>
      </c>
      <c r="I70" s="10">
        <v>0</v>
      </c>
      <c r="J70" s="10">
        <v>0</v>
      </c>
      <c r="K70" s="10">
        <v>1</v>
      </c>
      <c r="L70" s="10">
        <v>0</v>
      </c>
      <c r="M70" s="10">
        <v>0</v>
      </c>
      <c r="N70" s="10">
        <v>0</v>
      </c>
      <c r="O70" s="10">
        <v>62</v>
      </c>
      <c r="P70" s="10">
        <v>5</v>
      </c>
      <c r="Q70" s="10">
        <v>1</v>
      </c>
      <c r="R70" s="10">
        <v>1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1</v>
      </c>
      <c r="AA70" s="10">
        <v>4</v>
      </c>
      <c r="AB70" s="10">
        <v>0</v>
      </c>
      <c r="AC70" s="10">
        <v>1</v>
      </c>
      <c r="AD70" s="10">
        <v>0</v>
      </c>
    </row>
    <row r="71" spans="1:30" x14ac:dyDescent="0.25">
      <c r="A71" s="10">
        <v>23</v>
      </c>
      <c r="B71" s="10">
        <v>123102</v>
      </c>
      <c r="C71" s="10">
        <v>401</v>
      </c>
      <c r="D71" s="10">
        <v>1</v>
      </c>
      <c r="E71" s="10">
        <v>23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11</v>
      </c>
      <c r="L71" s="10">
        <v>0</v>
      </c>
      <c r="M71" s="10">
        <v>3</v>
      </c>
      <c r="N71" s="10">
        <v>0</v>
      </c>
      <c r="O71" s="10">
        <v>508</v>
      </c>
      <c r="P71" s="10">
        <v>446</v>
      </c>
      <c r="Q71" s="10">
        <v>191</v>
      </c>
      <c r="R71" s="10">
        <v>191</v>
      </c>
      <c r="S71" s="10">
        <v>0</v>
      </c>
      <c r="T71" s="10">
        <v>0</v>
      </c>
      <c r="U71" s="10">
        <v>0</v>
      </c>
      <c r="V71" s="10">
        <v>39</v>
      </c>
      <c r="W71" s="10">
        <v>6</v>
      </c>
      <c r="X71" s="10">
        <v>0</v>
      </c>
      <c r="Y71" s="10">
        <v>249</v>
      </c>
      <c r="Z71" s="10">
        <v>51</v>
      </c>
      <c r="AA71" s="10">
        <v>5</v>
      </c>
      <c r="AB71" s="10">
        <v>34</v>
      </c>
      <c r="AC71" s="10">
        <v>31</v>
      </c>
      <c r="AD71" s="10">
        <v>31</v>
      </c>
    </row>
    <row r="72" spans="1:30" x14ac:dyDescent="0.25">
      <c r="A72" s="10">
        <v>23</v>
      </c>
      <c r="B72" s="10">
        <v>123102</v>
      </c>
      <c r="C72" s="10">
        <v>401</v>
      </c>
      <c r="D72" s="10">
        <v>2</v>
      </c>
      <c r="E72" s="10">
        <v>21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22</v>
      </c>
      <c r="L72" s="10">
        <v>0</v>
      </c>
      <c r="M72" s="10">
        <v>1</v>
      </c>
      <c r="N72" s="10">
        <v>0</v>
      </c>
      <c r="O72" s="10">
        <v>594</v>
      </c>
      <c r="P72" s="10">
        <v>562</v>
      </c>
      <c r="Q72" s="10">
        <v>342</v>
      </c>
      <c r="R72" s="10">
        <v>342</v>
      </c>
      <c r="S72" s="10">
        <v>0</v>
      </c>
      <c r="T72" s="10">
        <v>0</v>
      </c>
      <c r="U72" s="10">
        <v>0</v>
      </c>
      <c r="V72" s="10">
        <v>33</v>
      </c>
      <c r="W72" s="10">
        <v>7</v>
      </c>
      <c r="X72" s="10">
        <v>0</v>
      </c>
      <c r="Y72" s="10">
        <v>288</v>
      </c>
      <c r="Z72" s="10">
        <v>109</v>
      </c>
      <c r="AA72" s="10">
        <v>4</v>
      </c>
      <c r="AB72" s="10">
        <v>27</v>
      </c>
      <c r="AC72" s="10">
        <v>65</v>
      </c>
      <c r="AD72" s="10">
        <v>29</v>
      </c>
    </row>
    <row r="73" spans="1:30" x14ac:dyDescent="0.25">
      <c r="A73" s="10">
        <v>23</v>
      </c>
      <c r="B73" s="10">
        <v>123102</v>
      </c>
      <c r="C73" s="10">
        <v>401</v>
      </c>
      <c r="D73" s="10">
        <v>3</v>
      </c>
      <c r="E73" s="10">
        <v>31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34</v>
      </c>
      <c r="L73" s="10">
        <v>0</v>
      </c>
      <c r="M73" s="10">
        <v>2</v>
      </c>
      <c r="N73" s="10">
        <v>0</v>
      </c>
      <c r="O73" s="10">
        <v>659</v>
      </c>
      <c r="P73" s="10">
        <v>548</v>
      </c>
      <c r="Q73" s="10">
        <v>1461</v>
      </c>
      <c r="R73" s="10">
        <v>1461</v>
      </c>
      <c r="S73" s="10">
        <v>0</v>
      </c>
      <c r="T73" s="10">
        <v>0</v>
      </c>
      <c r="U73" s="10">
        <v>0</v>
      </c>
      <c r="V73" s="10">
        <v>22</v>
      </c>
      <c r="W73" s="10">
        <v>6</v>
      </c>
      <c r="X73" s="10">
        <v>0</v>
      </c>
      <c r="Y73" s="10">
        <v>221</v>
      </c>
      <c r="Z73" s="10">
        <v>99</v>
      </c>
      <c r="AA73" s="10">
        <v>53</v>
      </c>
      <c r="AB73" s="10">
        <v>31</v>
      </c>
      <c r="AC73" s="10">
        <v>88</v>
      </c>
      <c r="AD73" s="10">
        <v>28</v>
      </c>
    </row>
    <row r="74" spans="1:30" x14ac:dyDescent="0.25">
      <c r="A74" s="10">
        <v>23</v>
      </c>
      <c r="B74" s="10">
        <v>123102</v>
      </c>
      <c r="C74" s="10">
        <v>407</v>
      </c>
      <c r="D74" s="10">
        <v>1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93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</row>
    <row r="75" spans="1:30" x14ac:dyDescent="0.25">
      <c r="A75" s="10">
        <v>23</v>
      </c>
      <c r="B75" s="10">
        <v>123102</v>
      </c>
      <c r="C75" s="10">
        <v>407</v>
      </c>
      <c r="D75" s="10">
        <v>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87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</row>
    <row r="76" spans="1:30" x14ac:dyDescent="0.25">
      <c r="A76" s="10">
        <v>23</v>
      </c>
      <c r="B76" s="10">
        <v>123103</v>
      </c>
      <c r="C76" s="10">
        <v>401</v>
      </c>
      <c r="D76" s="10">
        <v>1</v>
      </c>
      <c r="E76" s="10">
        <v>11</v>
      </c>
      <c r="F76" s="10">
        <v>4</v>
      </c>
      <c r="G76" s="10">
        <v>0</v>
      </c>
      <c r="H76" s="10">
        <v>0</v>
      </c>
      <c r="I76" s="10">
        <v>0</v>
      </c>
      <c r="J76" s="10">
        <v>0</v>
      </c>
      <c r="K76" s="10">
        <v>15</v>
      </c>
      <c r="L76" s="10">
        <v>0</v>
      </c>
      <c r="M76" s="10">
        <v>0</v>
      </c>
      <c r="N76" s="10">
        <v>0</v>
      </c>
      <c r="O76" s="10">
        <v>341</v>
      </c>
      <c r="P76" s="10">
        <v>298</v>
      </c>
      <c r="Q76" s="10">
        <v>97</v>
      </c>
      <c r="R76" s="10">
        <v>95</v>
      </c>
      <c r="S76" s="10">
        <v>0</v>
      </c>
      <c r="T76" s="10">
        <v>0</v>
      </c>
      <c r="U76" s="10">
        <v>0</v>
      </c>
      <c r="V76" s="10">
        <v>13</v>
      </c>
      <c r="W76" s="10">
        <v>3</v>
      </c>
      <c r="X76" s="10">
        <v>1</v>
      </c>
      <c r="Y76" s="10">
        <v>54</v>
      </c>
      <c r="Z76" s="10">
        <v>49</v>
      </c>
      <c r="AA76" s="10">
        <v>49</v>
      </c>
      <c r="AB76" s="10">
        <v>0</v>
      </c>
      <c r="AC76" s="10">
        <v>66</v>
      </c>
      <c r="AD76" s="10">
        <v>63</v>
      </c>
    </row>
    <row r="77" spans="1:30" x14ac:dyDescent="0.25">
      <c r="A77" s="10">
        <v>23</v>
      </c>
      <c r="B77" s="10">
        <v>123103</v>
      </c>
      <c r="C77" s="10">
        <v>401</v>
      </c>
      <c r="D77" s="10">
        <v>2</v>
      </c>
      <c r="E77" s="10">
        <v>6</v>
      </c>
      <c r="F77" s="10">
        <v>0</v>
      </c>
      <c r="G77" s="10">
        <v>0</v>
      </c>
      <c r="H77" s="10">
        <v>4</v>
      </c>
      <c r="I77" s="10">
        <v>0</v>
      </c>
      <c r="J77" s="10">
        <v>0</v>
      </c>
      <c r="K77" s="10">
        <v>11</v>
      </c>
      <c r="L77" s="10">
        <v>0</v>
      </c>
      <c r="M77" s="10">
        <v>0</v>
      </c>
      <c r="N77" s="10">
        <v>0</v>
      </c>
      <c r="O77" s="10">
        <v>319</v>
      </c>
      <c r="P77" s="10">
        <v>244</v>
      </c>
      <c r="Q77" s="10">
        <v>239</v>
      </c>
      <c r="R77" s="10">
        <v>239</v>
      </c>
      <c r="S77" s="10">
        <v>0</v>
      </c>
      <c r="T77" s="10">
        <v>0</v>
      </c>
      <c r="U77" s="10">
        <v>0</v>
      </c>
      <c r="V77" s="10">
        <v>1</v>
      </c>
      <c r="W77" s="10">
        <v>0</v>
      </c>
      <c r="X77" s="10">
        <v>4</v>
      </c>
      <c r="Y77" s="10">
        <v>57</v>
      </c>
      <c r="Z77" s="10">
        <v>31</v>
      </c>
      <c r="AA77" s="10">
        <v>39</v>
      </c>
      <c r="AB77" s="10">
        <v>0</v>
      </c>
      <c r="AC77" s="10">
        <v>58</v>
      </c>
      <c r="AD77" s="10">
        <v>54</v>
      </c>
    </row>
    <row r="78" spans="1:30" x14ac:dyDescent="0.25">
      <c r="A78" s="10">
        <v>23</v>
      </c>
      <c r="B78" s="10">
        <v>123103</v>
      </c>
      <c r="C78" s="10">
        <v>401</v>
      </c>
      <c r="D78" s="10">
        <v>3</v>
      </c>
      <c r="E78" s="10">
        <v>7</v>
      </c>
      <c r="F78" s="10">
        <v>0</v>
      </c>
      <c r="G78" s="10">
        <v>0</v>
      </c>
      <c r="H78" s="10">
        <v>5</v>
      </c>
      <c r="I78" s="10">
        <v>0</v>
      </c>
      <c r="J78" s="10">
        <v>0</v>
      </c>
      <c r="K78" s="10">
        <v>11</v>
      </c>
      <c r="L78" s="10">
        <v>0</v>
      </c>
      <c r="M78" s="10">
        <v>0</v>
      </c>
      <c r="N78" s="10">
        <v>0</v>
      </c>
      <c r="O78" s="10">
        <v>341</v>
      </c>
      <c r="P78" s="10">
        <v>265</v>
      </c>
      <c r="Q78" s="10">
        <v>59</v>
      </c>
      <c r="R78" s="10">
        <v>59</v>
      </c>
      <c r="S78" s="10">
        <v>0</v>
      </c>
      <c r="T78" s="10">
        <v>0</v>
      </c>
      <c r="U78" s="10">
        <v>0</v>
      </c>
      <c r="V78" s="10">
        <v>1</v>
      </c>
      <c r="W78" s="10">
        <v>1</v>
      </c>
      <c r="X78" s="10">
        <v>0</v>
      </c>
      <c r="Y78" s="10">
        <v>84</v>
      </c>
      <c r="Z78" s="10">
        <v>42</v>
      </c>
      <c r="AA78" s="10">
        <v>28</v>
      </c>
      <c r="AB78" s="10">
        <v>0</v>
      </c>
      <c r="AC78" s="10">
        <v>58</v>
      </c>
      <c r="AD78" s="10">
        <v>51</v>
      </c>
    </row>
    <row r="79" spans="1:30" x14ac:dyDescent="0.25">
      <c r="A79" s="10">
        <v>23</v>
      </c>
      <c r="B79" s="10">
        <v>123104</v>
      </c>
      <c r="C79" s="10">
        <v>401</v>
      </c>
      <c r="D79" s="10">
        <v>1</v>
      </c>
      <c r="E79" s="10">
        <v>8</v>
      </c>
      <c r="F79" s="10">
        <v>0</v>
      </c>
      <c r="G79" s="10">
        <v>0</v>
      </c>
      <c r="H79" s="10">
        <v>3</v>
      </c>
      <c r="I79" s="10">
        <v>2</v>
      </c>
      <c r="J79" s="10">
        <v>0</v>
      </c>
      <c r="K79" s="10">
        <v>13</v>
      </c>
      <c r="L79" s="10">
        <v>0</v>
      </c>
      <c r="M79" s="10">
        <v>0</v>
      </c>
      <c r="N79" s="10">
        <v>1</v>
      </c>
      <c r="O79" s="10">
        <v>402</v>
      </c>
      <c r="P79" s="10">
        <v>337</v>
      </c>
      <c r="Q79" s="10">
        <v>1047</v>
      </c>
      <c r="R79" s="10">
        <v>337</v>
      </c>
      <c r="S79" s="10">
        <v>0</v>
      </c>
      <c r="T79" s="10">
        <v>0</v>
      </c>
      <c r="U79" s="10">
        <v>0</v>
      </c>
      <c r="V79" s="10">
        <v>4</v>
      </c>
      <c r="W79" s="10">
        <v>0</v>
      </c>
      <c r="X79" s="10">
        <v>0</v>
      </c>
      <c r="Y79" s="10">
        <v>110</v>
      </c>
      <c r="Z79" s="10">
        <v>81</v>
      </c>
      <c r="AA79" s="10">
        <v>24</v>
      </c>
      <c r="AB79" s="10">
        <v>62</v>
      </c>
      <c r="AC79" s="10">
        <v>58</v>
      </c>
      <c r="AD79" s="10">
        <v>0</v>
      </c>
    </row>
    <row r="80" spans="1:30" x14ac:dyDescent="0.25">
      <c r="A80" s="10">
        <v>23</v>
      </c>
      <c r="B80" s="10">
        <v>123104</v>
      </c>
      <c r="C80" s="10">
        <v>401</v>
      </c>
      <c r="D80" s="10">
        <v>2</v>
      </c>
      <c r="E80" s="10">
        <v>2</v>
      </c>
      <c r="F80" s="10">
        <v>0</v>
      </c>
      <c r="G80" s="10">
        <v>0</v>
      </c>
      <c r="H80" s="10">
        <v>3</v>
      </c>
      <c r="I80" s="10">
        <v>0</v>
      </c>
      <c r="J80" s="10">
        <v>0</v>
      </c>
      <c r="K80" s="10">
        <v>4</v>
      </c>
      <c r="L80" s="10">
        <v>0</v>
      </c>
      <c r="M80" s="10">
        <v>0</v>
      </c>
      <c r="N80" s="10">
        <v>2</v>
      </c>
      <c r="O80" s="10">
        <v>377</v>
      </c>
      <c r="P80" s="10">
        <v>356</v>
      </c>
      <c r="Q80" s="10">
        <v>100</v>
      </c>
      <c r="R80" s="10">
        <v>356</v>
      </c>
      <c r="S80" s="10">
        <v>0</v>
      </c>
      <c r="T80" s="10">
        <v>0</v>
      </c>
      <c r="U80" s="10">
        <v>0</v>
      </c>
      <c r="V80" s="10">
        <v>1</v>
      </c>
      <c r="W80" s="10">
        <v>0</v>
      </c>
      <c r="X80" s="10">
        <v>0</v>
      </c>
      <c r="Y80" s="10">
        <v>192</v>
      </c>
      <c r="Z80" s="10">
        <v>42</v>
      </c>
      <c r="AA80" s="10">
        <v>3</v>
      </c>
      <c r="AB80" s="10">
        <v>64</v>
      </c>
      <c r="AC80" s="10">
        <v>54</v>
      </c>
      <c r="AD80" s="10">
        <v>0</v>
      </c>
    </row>
    <row r="81" spans="1:30" x14ac:dyDescent="0.25">
      <c r="A81" s="10">
        <v>23</v>
      </c>
      <c r="B81" s="10">
        <v>123104</v>
      </c>
      <c r="C81" s="10">
        <v>401</v>
      </c>
      <c r="D81" s="10">
        <v>3</v>
      </c>
      <c r="E81" s="10">
        <v>0</v>
      </c>
      <c r="F81" s="10">
        <v>0</v>
      </c>
      <c r="G81" s="10">
        <v>0</v>
      </c>
      <c r="H81" s="10">
        <v>5</v>
      </c>
      <c r="I81" s="10">
        <v>1</v>
      </c>
      <c r="J81" s="10">
        <v>0</v>
      </c>
      <c r="K81" s="10">
        <v>6</v>
      </c>
      <c r="L81" s="10">
        <v>0</v>
      </c>
      <c r="M81" s="10">
        <v>1</v>
      </c>
      <c r="N81" s="10">
        <v>2</v>
      </c>
      <c r="O81" s="10">
        <v>403</v>
      </c>
      <c r="P81" s="10">
        <v>386</v>
      </c>
      <c r="Q81" s="10">
        <v>256</v>
      </c>
      <c r="R81" s="10">
        <v>386</v>
      </c>
      <c r="S81" s="10">
        <v>0</v>
      </c>
      <c r="T81" s="10">
        <v>0</v>
      </c>
      <c r="U81" s="10">
        <v>0</v>
      </c>
      <c r="V81" s="10">
        <v>9</v>
      </c>
      <c r="W81" s="10">
        <v>0</v>
      </c>
      <c r="X81" s="10">
        <v>0</v>
      </c>
      <c r="Y81" s="10">
        <v>185</v>
      </c>
      <c r="Z81" s="10">
        <v>41</v>
      </c>
      <c r="AA81" s="10">
        <v>23</v>
      </c>
      <c r="AB81" s="10">
        <v>87</v>
      </c>
      <c r="AC81" s="10">
        <v>30</v>
      </c>
      <c r="AD81" s="10">
        <v>14</v>
      </c>
    </row>
    <row r="82" spans="1:30" x14ac:dyDescent="0.25">
      <c r="A82" s="10">
        <v>23</v>
      </c>
      <c r="B82" s="10">
        <v>123105</v>
      </c>
      <c r="C82" s="10">
        <v>401</v>
      </c>
      <c r="D82" s="10">
        <v>1</v>
      </c>
      <c r="E82" s="10">
        <v>0</v>
      </c>
      <c r="F82" s="10">
        <v>0</v>
      </c>
      <c r="G82" s="10">
        <v>0</v>
      </c>
      <c r="H82" s="10">
        <v>3</v>
      </c>
      <c r="I82" s="10">
        <v>3</v>
      </c>
      <c r="J82" s="10">
        <v>0</v>
      </c>
      <c r="K82" s="10">
        <v>4</v>
      </c>
      <c r="L82" s="10">
        <v>0</v>
      </c>
      <c r="M82" s="10">
        <v>1</v>
      </c>
      <c r="N82" s="10">
        <v>0</v>
      </c>
      <c r="O82" s="10">
        <v>279</v>
      </c>
      <c r="P82" s="10">
        <v>235</v>
      </c>
      <c r="Q82" s="10">
        <v>170</v>
      </c>
      <c r="R82" s="10">
        <v>170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101</v>
      </c>
      <c r="Z82" s="10">
        <v>68</v>
      </c>
      <c r="AA82" s="10">
        <v>1</v>
      </c>
      <c r="AB82" s="10">
        <v>55</v>
      </c>
      <c r="AC82" s="10">
        <v>3</v>
      </c>
      <c r="AD82" s="10">
        <v>0</v>
      </c>
    </row>
    <row r="83" spans="1:30" x14ac:dyDescent="0.25">
      <c r="A83" s="10">
        <v>23</v>
      </c>
      <c r="B83" s="10">
        <v>123105</v>
      </c>
      <c r="C83" s="10">
        <v>401</v>
      </c>
      <c r="D83" s="10">
        <v>2</v>
      </c>
      <c r="E83" s="10">
        <v>0</v>
      </c>
      <c r="F83" s="10">
        <v>0</v>
      </c>
      <c r="G83" s="10">
        <v>0</v>
      </c>
      <c r="H83" s="10">
        <v>3</v>
      </c>
      <c r="I83" s="10">
        <v>0</v>
      </c>
      <c r="J83" s="10">
        <v>0</v>
      </c>
      <c r="K83" s="10">
        <v>5</v>
      </c>
      <c r="L83" s="10">
        <v>0</v>
      </c>
      <c r="M83" s="10">
        <v>0</v>
      </c>
      <c r="N83" s="10">
        <v>0</v>
      </c>
      <c r="O83" s="10">
        <v>261</v>
      </c>
      <c r="P83" s="10">
        <v>203</v>
      </c>
      <c r="Q83" s="10">
        <v>356</v>
      </c>
      <c r="R83" s="10">
        <v>356</v>
      </c>
      <c r="S83" s="10">
        <v>0</v>
      </c>
      <c r="T83" s="10">
        <v>0</v>
      </c>
      <c r="U83" s="10">
        <v>0</v>
      </c>
      <c r="V83" s="10">
        <v>4</v>
      </c>
      <c r="W83" s="10">
        <v>0</v>
      </c>
      <c r="X83" s="10">
        <v>0</v>
      </c>
      <c r="Y83" s="10">
        <v>95</v>
      </c>
      <c r="Z83" s="10">
        <v>63</v>
      </c>
      <c r="AA83" s="10">
        <v>0</v>
      </c>
      <c r="AB83" s="10">
        <v>16</v>
      </c>
      <c r="AC83" s="10">
        <v>28</v>
      </c>
      <c r="AD83" s="10">
        <v>0</v>
      </c>
    </row>
    <row r="84" spans="1:30" x14ac:dyDescent="0.25">
      <c r="A84" s="10">
        <v>23</v>
      </c>
      <c r="B84" s="10">
        <v>123105</v>
      </c>
      <c r="C84" s="10">
        <v>401</v>
      </c>
      <c r="D84" s="10">
        <v>3</v>
      </c>
      <c r="E84" s="10">
        <v>0</v>
      </c>
      <c r="F84" s="10">
        <v>0</v>
      </c>
      <c r="G84" s="10">
        <v>0</v>
      </c>
      <c r="H84" s="10">
        <v>1</v>
      </c>
      <c r="I84" s="10">
        <v>0</v>
      </c>
      <c r="J84" s="10">
        <v>0</v>
      </c>
      <c r="K84" s="10">
        <v>1</v>
      </c>
      <c r="L84" s="10">
        <v>0</v>
      </c>
      <c r="M84" s="10">
        <v>0</v>
      </c>
      <c r="N84" s="10">
        <v>0</v>
      </c>
      <c r="O84" s="10">
        <v>279</v>
      </c>
      <c r="P84" s="10">
        <v>183</v>
      </c>
      <c r="Q84" s="10">
        <v>39</v>
      </c>
      <c r="R84" s="10">
        <v>39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57</v>
      </c>
      <c r="Z84" s="10">
        <v>42</v>
      </c>
      <c r="AA84" s="10">
        <v>1</v>
      </c>
      <c r="AB84" s="10">
        <v>27</v>
      </c>
      <c r="AC84" s="10">
        <v>55</v>
      </c>
      <c r="AD84" s="10">
        <v>1</v>
      </c>
    </row>
  </sheetData>
  <autoFilter ref="A1:AD332" xr:uid="{00000000-0009-0000-0000-000002000000}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TD (Ene-Dic)</vt:lpstr>
      <vt:lpstr>TD (Mar)</vt:lpstr>
      <vt:lpstr>TD (Feb)</vt:lpstr>
      <vt:lpstr>TD (Ene)</vt:lpstr>
      <vt:lpstr>Base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Servicio Salud Osorno</cp:lastModifiedBy>
  <dcterms:created xsi:type="dcterms:W3CDTF">2020-04-27T16:39:17Z</dcterms:created>
  <dcterms:modified xsi:type="dcterms:W3CDTF">2024-04-15T19:34:44Z</dcterms:modified>
</cp:coreProperties>
</file>